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showInkAnnotation="0" codeName="ThisWorkbook" autoCompressPictures="0"/>
  <mc:AlternateContent xmlns:mc="http://schemas.openxmlformats.org/markup-compatibility/2006">
    <mc:Choice Requires="x15">
      <x15ac:absPath xmlns:x15ac="http://schemas.microsoft.com/office/spreadsheetml/2010/11/ac" url="E:\EDD\Diplome labellisation\Outil Excel\En ligne\"/>
    </mc:Choice>
  </mc:AlternateContent>
  <xr:revisionPtr revIDLastSave="0" documentId="13_ncr:1_{82DA3041-8FC5-43D5-9FE0-FD5BFE831416}" xr6:coauthVersionLast="47" xr6:coauthVersionMax="47" xr10:uidLastSave="{00000000-0000-0000-0000-000000000000}"/>
  <bookViews>
    <workbookView xWindow="390" yWindow="105" windowWidth="27945" windowHeight="15375" tabRatio="804" xr2:uid="{00000000-000D-0000-FFFF-FFFF00000000}"/>
  </bookViews>
  <sheets>
    <sheet name="Sommaire" sheetId="7" r:id="rId1"/>
    <sheet name="Rappel de la démarche E3D" sheetId="1" r:id="rId2"/>
    <sheet name="Objectifs ODD" sheetId="5" r:id="rId3"/>
    <sheet name="Rappel des procédures" sheetId="6" r:id="rId4"/>
    <sheet name="Grille d'auto-positionnement" sheetId="2" r:id="rId5"/>
    <sheet name="Tableau de synthèse" sheetId="3" state="hidden" r:id="rId6"/>
    <sheet name="Résultat du positionnement" sheetId="4" r:id="rId7"/>
  </sheets>
  <definedNames>
    <definedName name="_xlnm.Print_Area" localSheetId="4">'Grille d''auto-positionnement'!$A:$D</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12" i="4" l="1"/>
  <c r="F4" i="4"/>
  <c r="F6" i="4"/>
  <c r="F10" i="4"/>
  <c r="F8" i="4"/>
  <c r="I1" i="4"/>
  <c r="C21" i="3"/>
  <c r="B4" i="4"/>
  <c r="C26" i="3"/>
  <c r="B6" i="4"/>
  <c r="C23" i="3"/>
  <c r="C3" i="3"/>
  <c r="C5" i="3"/>
  <c r="C22" i="3"/>
  <c r="C24" i="3"/>
  <c r="C25" i="3"/>
  <c r="C27" i="3"/>
  <c r="C28" i="3"/>
  <c r="C6" i="3"/>
  <c r="C7" i="3"/>
  <c r="C8" i="3"/>
  <c r="C9" i="3"/>
  <c r="C10" i="3"/>
  <c r="C11" i="3"/>
  <c r="C12" i="3"/>
  <c r="C13" i="3"/>
  <c r="C14" i="3"/>
  <c r="C15" i="3"/>
  <c r="C16" i="3"/>
  <c r="C17" i="3"/>
  <c r="C18" i="3"/>
  <c r="C19" i="3"/>
  <c r="C20" i="3"/>
  <c r="C29" i="3"/>
  <c r="D5" i="3"/>
  <c r="D13" i="3"/>
  <c r="B8" i="4"/>
  <c r="D21" i="3"/>
  <c r="B10" i="4"/>
</calcChain>
</file>

<file path=xl/sharedStrings.xml><?xml version="1.0" encoding="utf-8"?>
<sst xmlns="http://schemas.openxmlformats.org/spreadsheetml/2006/main" count="134" uniqueCount="121">
  <si>
    <t>Positionnement E3D</t>
  </si>
  <si>
    <t>Date du positionnement :</t>
  </si>
  <si>
    <t>Fonction :</t>
  </si>
  <si>
    <t>Positionnement réalisé par :</t>
  </si>
  <si>
    <t>email :</t>
  </si>
  <si>
    <t>Téléphone :</t>
  </si>
  <si>
    <t>RP</t>
  </si>
  <si>
    <t>Items EDD validés</t>
  </si>
  <si>
    <t>Nombre d'items potentiellement validés :</t>
  </si>
  <si>
    <t></t>
  </si>
  <si>
    <t>Domaine 1</t>
  </si>
  <si>
    <t>Domaine 2</t>
  </si>
  <si>
    <t>Domaine 3</t>
  </si>
  <si>
    <t>Nbre d'items cochés</t>
  </si>
  <si>
    <t>domaine 1</t>
  </si>
  <si>
    <t>domaine 2</t>
  </si>
  <si>
    <t>domaine 3</t>
  </si>
  <si>
    <t>Bonne répartition des items entre les domaines :</t>
  </si>
  <si>
    <t>Résultat de l'auto-positionnement E3D</t>
  </si>
  <si>
    <t>LABELLISATION E3D</t>
  </si>
  <si>
    <t>Domaine 1 : Action pédagogique, éducative et formation.</t>
  </si>
  <si>
    <t>Domaine 2 : Gestion durable de l'établissement.</t>
  </si>
  <si>
    <t>Domaine 3 : Pilotage de l’Éducation au Développement Durable au sein de l'établissement.</t>
  </si>
  <si>
    <r>
      <t xml:space="preserve">10. </t>
    </r>
    <r>
      <rPr>
        <sz val="12"/>
        <color theme="1"/>
        <rFont val="Calibri"/>
        <family val="2"/>
        <scheme val="minor"/>
      </rPr>
      <t xml:space="preserve">Les responsables de la restauration scolaire mettent en place régulièrement des actions allant dans le sens de circuits courts, ou d’une alimentation issue de l’agriculture biologique et / ou du commerce équitable. </t>
    </r>
  </si>
  <si>
    <t>Ecole</t>
  </si>
  <si>
    <t>La démarche de l'école est déjà reconnue dans le cadre d'une procédure :</t>
  </si>
  <si>
    <r>
      <t>9.</t>
    </r>
    <r>
      <rPr>
        <sz val="12"/>
        <color theme="1"/>
        <rFont val="Calibri"/>
        <family val="2"/>
        <scheme val="minor"/>
      </rPr>
      <t xml:space="preserve"> La politique de gestion durable de l'école s'inscrit également dans un projet pédagogique partagé par l'ensemble de la communauté éducative.</t>
    </r>
  </si>
  <si>
    <r>
      <t>12.</t>
    </r>
    <r>
      <rPr>
        <sz val="12"/>
        <color theme="1"/>
        <rFont val="Calibri"/>
        <family val="2"/>
        <scheme val="minor"/>
      </rPr>
      <t xml:space="preserve"> L’aménagement extérieur de l’école, inscrit dans le territoire local, favorise la biodiversité et le bien-être de la communauté scolaire.</t>
    </r>
  </si>
  <si>
    <r>
      <t>13.</t>
    </r>
    <r>
      <rPr>
        <sz val="12"/>
        <color theme="1"/>
        <rFont val="Calibri"/>
        <family val="2"/>
        <scheme val="minor"/>
      </rPr>
      <t xml:space="preserve"> Une programmation de la gestion durable de l’énergie et une politique de gestion des fournitures sont mises en place dans l’école ; cela implique la recherche d’économie et un tri sélectif des déchets.</t>
    </r>
  </si>
  <si>
    <r>
      <t>14.</t>
    </r>
    <r>
      <rPr>
        <sz val="12"/>
        <color theme="1"/>
        <rFont val="Calibri"/>
        <family val="2"/>
        <scheme val="minor"/>
      </rPr>
      <t xml:space="preserve"> Les personnels de service et d'entretien s’impliquent au quotidien dans la gestion durable de l’école : utilisation de produits respectueux de l’environnement, tri des déchets… </t>
    </r>
  </si>
  <si>
    <r>
      <t>15.</t>
    </r>
    <r>
      <rPr>
        <sz val="12"/>
        <color theme="1"/>
        <rFont val="Calibri"/>
        <family val="2"/>
        <scheme val="minor"/>
      </rPr>
      <t xml:space="preserve"> Des actions favorisant la mobilité des acteurs au moindre coût carbone sont mises en place (pédibus, covoiturage, déplacement à bicyclette, etc.). </t>
    </r>
  </si>
  <si>
    <r>
      <t>18.</t>
    </r>
    <r>
      <rPr>
        <sz val="12"/>
        <color theme="1"/>
        <rFont val="Calibri"/>
        <family val="2"/>
        <scheme val="minor"/>
      </rPr>
      <t xml:space="preserve"> Les élèves sont représentés au sein du comité de pilotage ou dans des instances spécifiques (conseil des élèves...) et sont force de propositions dans le domaine du développement durable.  </t>
    </r>
  </si>
  <si>
    <r>
      <t xml:space="preserve">20. </t>
    </r>
    <r>
      <rPr>
        <sz val="12"/>
        <color theme="1"/>
        <rFont val="Calibri"/>
        <family val="2"/>
        <scheme val="minor"/>
      </rPr>
      <t>Le comité de pilotage « E3D » veille à ce que la démarche et les actions EDD entreprises dans l'école soient en cohérence avec les priorités du territoire à l'échelle locale, départementale ou régionale. Le cas échéant, la démarche « E3D » s'intègre dans les projets éducatifs territoriaux (PEDT).</t>
    </r>
  </si>
  <si>
    <r>
      <t>23.</t>
    </r>
    <r>
      <rPr>
        <sz val="12"/>
        <color theme="1"/>
        <rFont val="Calibri"/>
        <family val="2"/>
        <scheme val="minor"/>
      </rPr>
      <t xml:space="preserve"> Le directeur met à l’ordre du jour d’un conseil d’école la politique de l’école dans le domaine du développement durable au moins une fois dans l’année. </t>
    </r>
  </si>
  <si>
    <t>Le projet DD est inscrit dans le projet d’école :</t>
  </si>
  <si>
    <t>Adresse :</t>
  </si>
  <si>
    <t>Nom de l'école :</t>
  </si>
  <si>
    <t>Code postal + ville :</t>
  </si>
  <si>
    <t>Saisir le nom du dispositif</t>
  </si>
  <si>
    <t>ITEMS</t>
  </si>
  <si>
    <t>Items réalisés
Placez une "x" dans les cellules correspondantes</t>
  </si>
  <si>
    <r>
      <t xml:space="preserve">ACTIONS MISES EN PLACE 
</t>
    </r>
    <r>
      <rPr>
        <b/>
        <sz val="10"/>
        <color rgb="FFFF0000"/>
        <rFont val="Arial"/>
        <family val="2"/>
      </rPr>
      <t>Indiquer le ou les ODD concernés</t>
    </r>
  </si>
  <si>
    <r>
      <t xml:space="preserve">ACTIONS A METTRE EN PLACE
</t>
    </r>
    <r>
      <rPr>
        <b/>
        <sz val="10"/>
        <color rgb="FFFF0000"/>
        <rFont val="Arial"/>
        <family val="2"/>
      </rPr>
      <t>Indiquer le ou les ODD concernés</t>
    </r>
  </si>
  <si>
    <r>
      <t>3.</t>
    </r>
    <r>
      <rPr>
        <sz val="12"/>
        <color theme="1"/>
        <rFont val="Calibri"/>
        <family val="2"/>
        <scheme val="minor"/>
      </rPr>
      <t xml:space="preserve"> Des actions pédagogiques sont conduites en partenariat avec des structures économiques, culturelles ou environnementales et / ou avec les collectivités territoriales et aboutissent à des productions d’élèves.  </t>
    </r>
  </si>
  <si>
    <r>
      <t>8.</t>
    </r>
    <r>
      <rPr>
        <sz val="12"/>
        <color theme="1"/>
        <rFont val="Calibri"/>
        <family val="2"/>
        <scheme val="minor"/>
      </rPr>
      <t xml:space="preserve"> L'école définit un lieu privilégié de conservation de la mémoire de l'E3D, des ressources identifiées dans le territoire et de la culture « développement durable » sous la forme de son choix (numérique, CDI, ENT...). </t>
    </r>
  </si>
  <si>
    <t>17 objectifs de développement durable</t>
  </si>
  <si>
    <t>Au cœur de l'Agenda 2030, 17 Objectifs de développement durable (ODD) ont été fixés. Ils couvrent l'intégralité des enjeux de développement dans tous les pays tels que le climat, la biodiversité, l'énergie, l'eau, la pauvreté, l'égalité des genres, la prospérité économique ou encore la paix, l'agriculture, l'éducation, etc.</t>
  </si>
  <si>
    <t xml:space="preserve">Un classement thématique des ressources EDD est disponible sur notre site EDD selon les 17 Objectifs du Développement Durable : </t>
  </si>
  <si>
    <t>http://edd.ac-besancon.fr/ressources-thematiques-edd/</t>
  </si>
  <si>
    <r>
      <rPr>
        <b/>
        <sz val="11"/>
        <color rgb="FF202328"/>
        <rFont val="Amerigo BT"/>
        <family val="2"/>
      </rPr>
      <t>ODD1</t>
    </r>
    <r>
      <rPr>
        <sz val="11"/>
        <color rgb="FF202328"/>
        <rFont val="Amerigo BT"/>
        <family val="2"/>
      </rPr>
      <t xml:space="preserve"> - Éliminer la pauvreté sous toutes ses formes et partout dans le monde</t>
    </r>
  </si>
  <si>
    <t>Le premier ODD vise la fin de la pauvreté et la lutte contre les inégalités sous toutes ses formes et partout dans le monde. Il se compose de sept sous-objectifs ciblant : la lutte contre la pauvreté, l’accès aux services de bases, la réduction de la proportion de travailleurs pauvres et des personnes les plus vulnérables, notamment les femmes et les enfants.</t>
  </si>
  <si>
    <r>
      <rPr>
        <b/>
        <sz val="11"/>
        <color rgb="FF202328"/>
        <rFont val="Amerigo BT"/>
        <family val="2"/>
      </rPr>
      <t>ODD2</t>
    </r>
    <r>
      <rPr>
        <sz val="11"/>
        <color rgb="FF202328"/>
        <rFont val="Amerigo BT"/>
        <family val="2"/>
      </rPr>
      <t xml:space="preserve"> - Éliminer la faim, assurer la sécurité alimentaire, améliorer la nutrition et promouvoir une agriculture durable</t>
    </r>
  </si>
  <si>
    <t>Le deuxième ODD vise à éradiquer la faim et la malnutrition en garantissant l'accès à une alimentation sûre, nutritive et suffisante pour tous. Il appelle à la mise en place de systèmes de production alimentaire et de pratiques agricoles durables et résilients. Il ne pourra être atteint que si les cibles de plusieurs autres ODD sont également atteintes. Les décideurs ont un rôle à jouer dans la promotion de systèmes de production durables à grande échelle et dans le bon fonctionnement des marchés alimentaires.</t>
  </si>
  <si>
    <r>
      <rPr>
        <b/>
        <sz val="11"/>
        <color rgb="FF202328"/>
        <rFont val="Amerigo BT"/>
        <family val="2"/>
      </rPr>
      <t>ODD3</t>
    </r>
    <r>
      <rPr>
        <sz val="11"/>
        <color rgb="FF202328"/>
        <rFont val="Amerigo BT"/>
        <family val="2"/>
      </rPr>
      <t xml:space="preserve"> - Donner aux individus les moyens de vivre une vie saine et promouvoir le bien-être à tous les âges</t>
    </r>
  </si>
  <si>
    <t>Le troisième ODD vise à assurer la santé et le bien-être de tous, en améliorant la santé procréative, maternelle et infantile, en réduisant les principales maladies transmissibles, non transmissibles, environnementales et mentales. Ces enjeux sanitaires pourront être réalisés à condition de mettre en place des systèmes de prévention visant la réduction des comportements déviants ainsi que tout facteur de risque pour la santé, d’assurer un accès universel à une couverture médicale et aux services de santé, de soutenir la recherche et le développement de vaccins et de médicaments et améliorer la gestion des risques sanitaires dans les pays en développement.</t>
  </si>
  <si>
    <r>
      <rPr>
        <b/>
        <sz val="11"/>
        <color rgb="FF202328"/>
        <rFont val="Amerigo BT"/>
        <family val="2"/>
      </rPr>
      <t>ODD4</t>
    </r>
    <r>
      <rPr>
        <sz val="11"/>
        <color rgb="FF202328"/>
        <rFont val="Amerigo BT"/>
        <family val="2"/>
      </rPr>
      <t xml:space="preserve"> - Veiller à ce que tous puissent suivre une éducation de qualité dans des conditions d’équité et promouvoir les possibilités d’apprentissage tout au long de la vie</t>
    </r>
  </si>
  <si>
    <t>Le quatrième ODD vise à garantir l'accès à tous et toutes à une éducation équitable, gratuite et de qualité à travers toutes les étapes de la vie, en éliminant notamment les disparités entre les sexes et les revenus. Il met également l’accent sur l’acquisition de compétences fondamentales et de niveau supérieur pour vivre dans une société durable. Il appelle aussi à la construction et à l'amélioration des infrastructures éducatives, à l’augmentation du nombre de bourses d'études supérieures octroyées aux pays en développement et du nombre d’enseignants qualifiés dans ces pays.</t>
  </si>
  <si>
    <r>
      <rPr>
        <b/>
        <sz val="11"/>
        <color rgb="FF202328"/>
        <rFont val="Amerigo BT"/>
        <family val="2"/>
      </rPr>
      <t>ODD5</t>
    </r>
    <r>
      <rPr>
        <sz val="11"/>
        <color rgb="FF202328"/>
        <rFont val="Amerigo BT"/>
        <family val="2"/>
      </rPr>
      <t xml:space="preserve"> -  Réaliser l’égalité des sexes et autonomiser toutes les femmes et les filles</t>
    </r>
  </si>
  <si>
    <t>Le cinquième ODD est spécifiquement dédié à l’autonomisation des filles et des femmes. Il concerne l’égalité entre les sexes et vise à mettre fin à toutes les formes de discriminations et de violences contre les femmes et les filles dans le monde entier. Les cibles définies concernent : la lutte contre les discriminations et contre les violences faites aux femmes, l’accès des femmes à des fonctions de direction et de décision et l’accès universel aux droits sexuels et reproductifs. Il agit en interrelation avec les 16 autres ODD : il permet la conception et la mise en œuvre de toutes les politiques publiques au prisme du genre et encourage la mise en place de politiques dédiées à la lutte contre les inégalités qui subsistent et nécessitent des mesures positives en faveur des femmes.</t>
  </si>
  <si>
    <r>
      <rPr>
        <b/>
        <sz val="11"/>
        <color rgb="FF202328"/>
        <rFont val="Amerigo BT"/>
        <family val="2"/>
      </rPr>
      <t xml:space="preserve">ODD 6 </t>
    </r>
    <r>
      <rPr>
        <sz val="11"/>
        <color rgb="FF202328"/>
        <rFont val="Amerigo BT"/>
        <family val="2"/>
      </rPr>
      <t>- Garantir l’accès de tous à l’eau et à l’assainissement et assurer une gestion durable des ressources en eau</t>
    </r>
  </si>
  <si>
    <t>Le sixième ODD vise un accès universel et équitable à l’eau potable, à l’hygiène et à l’assainissement d’ici 2030, en particulier pour les populations vulnérables. Il appelle également à une gestion durable de cette ressource, et mentionne la réduction du nombre de personnes souffrant de la rareté de l’eau. Il intègre la notion de gestion transfrontalière de cette ressource, essentielle à la gestion durable mais aussi favorable à la paix et à la coopération.</t>
  </si>
  <si>
    <r>
      <rPr>
        <b/>
        <sz val="11"/>
        <color rgb="FF202328"/>
        <rFont val="Amerigo BT"/>
        <family val="2"/>
      </rPr>
      <t>ODD7</t>
    </r>
    <r>
      <rPr>
        <sz val="11"/>
        <color rgb="FF202328"/>
        <rFont val="Amerigo BT"/>
        <family val="2"/>
      </rPr>
      <t xml:space="preserve"> - Garantir l’accès de tous à des services énergétiques fiables, durables et modernes, à un coût abordable</t>
    </r>
  </si>
  <si>
    <t>Le septième ODD est au centre des défis majeurs d'aujourd'hui mais aussi des opportunités de demain. Qu’il s’agisse de lutter contre le changement climatique bien sûr, mais aussi de développer les emplois, les logements, les connexions, la sécurité, la production de nourriture, etc., l’accès de tous à une énergie durable est essentiel. Il constitue indubitablement une opportunité pour transformer les vies, les économies et la planète.</t>
  </si>
  <si>
    <r>
      <rPr>
        <b/>
        <sz val="11"/>
        <color rgb="FF202328"/>
        <rFont val="Amerigo BT"/>
        <family val="2"/>
      </rPr>
      <t>ODD8</t>
    </r>
    <r>
      <rPr>
        <sz val="11"/>
        <color rgb="FF202328"/>
        <rFont val="Amerigo BT"/>
        <family val="2"/>
      </rPr>
      <t xml:space="preserve"> - Promouvoir une croissance économique soutenue, partagée et durable, le plein emploi productif et un travail décent pour tous</t>
    </r>
  </si>
  <si>
    <t>Ce huitième ODD reconnaît l'importance d’une croissance économique soutenue, partagée et durable afin d’offrir à chacun un emploi décent et de qualité. Il vise à éradiquer le travail indigne et à assurer une protection de tous les travailleurs. Il promeut le développement d'opportunités de formation et d'emploi pour les nouvelles générations, accompagné d'une montée en compétences sur les emplois "durables". Il prévoit également une coopération internationale renforcée pour soutenir la croissance et l'emploi décent dans les pays en développement grâce à une augmentation de l'aide pour le commerce, à la mise en place de politiques axées sur le développement et à une stratégie mondiale pour l'emploi des jeunes.</t>
  </si>
  <si>
    <r>
      <rPr>
        <b/>
        <sz val="11"/>
        <color rgb="FF202328"/>
        <rFont val="Amerigo BT"/>
        <family val="2"/>
      </rPr>
      <t>ODD9</t>
    </r>
    <r>
      <rPr>
        <sz val="11"/>
        <color rgb="FF202328"/>
        <rFont val="Amerigo BT"/>
        <family val="2"/>
      </rPr>
      <t xml:space="preserve"> - Mettre en place une infrastructure résiliente, promouvoir une industrialisation durable qui profite à tous et encourager l’innovation</t>
    </r>
  </si>
  <si>
    <t>Le neuvième ODD promeut l'essor résilient et durable d’infrastructures, de l’industrialisation et de l’innovation. Ces secteurs doivent en effet être un moteur pour le recul de la pauvreté et l'amélioration de la qualité de vie dans le monde, tout en ayant un impact mineur sur l’environnement. Il appelle à favoriser un appui financier, technologique et technique des industries et en encourageant l'innovation et la recherche scientifique. Pour atteindre cet objectif, il est nécessaire de renforcer la coopération internationale dans la recherche et le développement, tout en assurant le transfert de technologie vers les pays en développement.</t>
  </si>
  <si>
    <r>
      <rPr>
        <b/>
        <sz val="11"/>
        <color rgb="FF202328"/>
        <rFont val="Amerigo BT"/>
        <family val="2"/>
      </rPr>
      <t>ODD10</t>
    </r>
    <r>
      <rPr>
        <sz val="11"/>
        <color rgb="FF202328"/>
        <rFont val="Amerigo BT"/>
        <family val="2"/>
      </rPr>
      <t xml:space="preserve"> - Réduire les inégalités entre les pays et en leur sein</t>
    </r>
  </si>
  <si>
    <t>Le dixième ODD appelle les pays à adapter leurs politiques et législations afin d’accroître les revenus de la part des 40 % les plus pauvres ainsi que de réduire les inégalités salariales qui seraient basées sur le sexe, l’âge, le handicap, l’origine sociale ou ethnique, l’appartenance religieuse, notamment en encourageant la représentation des pays en développement dans la prise de décisions de portée mondiale.</t>
  </si>
  <si>
    <r>
      <rPr>
        <b/>
        <sz val="11"/>
        <color rgb="FF202328"/>
        <rFont val="Amerigo BT"/>
        <family val="2"/>
      </rPr>
      <t>ODD11</t>
    </r>
    <r>
      <rPr>
        <sz val="11"/>
        <color rgb="FF202328"/>
        <rFont val="Amerigo BT"/>
        <family val="2"/>
      </rPr>
      <t xml:space="preserve"> - Faire en sorte que les villes et les établissements humains soient ouverts à tous, sûrs, résilients et durables</t>
    </r>
  </si>
  <si>
    <t>Le onzième ODD vise à réhabiliter et à planifier les villes, ou tout autre établissement humain, de manière à ce qu’elles puissent offrir à tous des opportunités d’emploi, un accès aux services de base, à l'énergie, au logement, au transport, espaces publics verts et autres, tout en améliorant l'utilisation des ressources et en réduisant leurs impacts environnementaux.</t>
  </si>
  <si>
    <r>
      <rPr>
        <b/>
        <sz val="11"/>
        <color rgb="FF202328"/>
        <rFont val="Amerigo BT"/>
        <family val="2"/>
      </rPr>
      <t>ODD12</t>
    </r>
    <r>
      <rPr>
        <sz val="11"/>
        <color rgb="FF202328"/>
        <rFont val="Amerigo BT"/>
        <family val="2"/>
      </rPr>
      <t xml:space="preserve"> - Établir des modes de consommation et de production durables</t>
    </r>
  </si>
  <si>
    <t>Le douzième ODD est un appel pour les producteurs, les consommateurs, les communautés et les gouvernements à réfléchir sur leurs habitudes et usages en termes de consommation, de production de déchets, à l'impact environnemental et social de l’ensemble de la chaîne de valeur de nos produits. Plus globalement, il réclame de comprendre les interconnexions entre les décisions personnelles et collectives, et de percevoir les impacts de nos comportements respectifs entre les pays et à l'échelle mondiale.</t>
  </si>
  <si>
    <r>
      <rPr>
        <b/>
        <sz val="11"/>
        <color rgb="FF202328"/>
        <rFont val="Amerigo BT"/>
        <family val="2"/>
      </rPr>
      <t>ODD13</t>
    </r>
    <r>
      <rPr>
        <sz val="11"/>
        <color rgb="FF202328"/>
        <rFont val="Amerigo BT"/>
        <family val="2"/>
      </rPr>
      <t xml:space="preserve"> - Prendre d’urgence des mesures pour lutter contre les changements climatiques et leurs répercussions</t>
    </r>
  </si>
  <si>
    <t>Le treizième ODD vise à renforcer la résilience et la capacité d’adaptation des pays face aux aléas et catastrophes climatiques avec un focus sur le renforcement des capacités des pays les moins avancés et des petits états insulaires en développement. Cette ambition se traduit à chaque échelle : via le renforcement de la coopération internationale au travers notamment de l’opérationnalisation du fonds vert, dans l’élaboration des politiques et planifications nationales, via la sensibilisation des citoyens et la mise en place de systèmes d’alertes rapides.</t>
  </si>
  <si>
    <r>
      <rPr>
        <b/>
        <sz val="11"/>
        <color rgb="FF202328"/>
        <rFont val="Amerigo BT"/>
        <family val="2"/>
      </rPr>
      <t>ODD14</t>
    </r>
    <r>
      <rPr>
        <sz val="11"/>
        <color rgb="FF202328"/>
        <rFont val="Amerigo BT"/>
        <family val="2"/>
      </rPr>
      <t xml:space="preserve"> - Conserver et exploiter de manière durable les océans, les mers et les ressources marines aux fins du développement durable</t>
    </r>
  </si>
  <si>
    <t>Le quatorzième ODD promeut la conservation et l’exploitation durable des écosystèmes marins et côtiers, selon trois ambitions fondatrices : une gestion plus durable des ressources via la préservation de 10 % des zones marines et côtières, la lutte contre la surpêche et la pêche illicite, l’accélération des recherches scientifiques et du transfert de techniques pour renforcer la résilience des écosystèmes et réduire au maximum l’acidification des océans,  la conception de la gestion durable des ressources marines comme une opportunité de développement économique et touristique pour les petits états insulaires et les pays les moins avancées.</t>
  </si>
  <si>
    <r>
      <rPr>
        <b/>
        <sz val="11"/>
        <color rgb="FF202328"/>
        <rFont val="Amerigo BT"/>
        <family val="2"/>
      </rPr>
      <t>ODD15</t>
    </r>
    <r>
      <rPr>
        <sz val="11"/>
        <color rgb="FF202328"/>
        <rFont val="Amerigo BT"/>
        <family val="2"/>
      </rPr>
      <t xml:space="preserve"> - Préserver et restaurer les écosystèmes terrestres</t>
    </r>
  </si>
  <si>
    <t>Le quinzième ODD vise à mettre en place une gestion durable des écosystèmes terrestres (forêts et montagnes) en préservant la biodiversité et les sols et limitant les impacts à long terme des catastrophes naturelles. Il appelle à ce que la protection des écosystèmes et de la biodiversité soit intégrée dans les planifications nationales et stratégies de réduction de la pauvreté. Il souligne l’importance de protéger les espèces menacées via une coopération internationale renforcée pour lutter contre le braconnage et le trafic et mettre en place des mesures de contrôle, voire d’éradication, d’espèces exotiques envahissantes néfastes pour les écosystèmes.</t>
  </si>
  <si>
    <r>
      <rPr>
        <b/>
        <sz val="11"/>
        <color rgb="FF202328"/>
        <rFont val="Amerigo BT"/>
        <family val="2"/>
      </rPr>
      <t>ODD16</t>
    </r>
    <r>
      <rPr>
        <sz val="11"/>
        <color rgb="FF202328"/>
        <rFont val="Amerigo BT"/>
        <family val="2"/>
      </rPr>
      <t xml:space="preserve"> - Promouvoir l’avènement de sociétés pacifiques et ouvertes aux fins du développement durable</t>
    </r>
  </si>
  <si>
    <t>Le seizième ODD concerne trois thèmes étroitement liés que sont les questions d’État de droit, de qualité des institutions et de paix. Pour la France, les enjeux majeurs renvoient aux questions d’accès à la justice, d’insécurité et de criminalité, ainsi qu’à la confiance dans les institutions.</t>
  </si>
  <si>
    <r>
      <rPr>
        <b/>
        <sz val="11"/>
        <color rgb="FF202328"/>
        <rFont val="Amerigo BT"/>
        <family val="2"/>
      </rPr>
      <t>ODD17</t>
    </r>
    <r>
      <rPr>
        <sz val="11"/>
        <color rgb="FF202328"/>
        <rFont val="Amerigo BT"/>
        <family val="2"/>
      </rPr>
      <t xml:space="preserve"> - Partenariats pour la réalisation des objectifs</t>
    </r>
  </si>
  <si>
    <t>Le dix-septième ODD promeut des partenariats efficaces entre les gouvernements, le secteur privé et la société civile nécessaires pour la réalisation des Objectifs du développement durable au niveau mondial, régional, national et local. Ces partenariats doivent être inclusifs, construits sur des principes et des valeurs communes, et plaçant au cœur de leur préoccupation, les peuples et la planète.</t>
  </si>
  <si>
    <r>
      <t xml:space="preserve">La grille d'autopositionnement est divisée en 24 items répartis en trois domaines :
</t>
    </r>
    <r>
      <rPr>
        <sz val="11"/>
        <color rgb="FFFF0000"/>
        <rFont val="Amerigo BT"/>
      </rPr>
      <t>Domaine 1 : Action pédagogique, éducative et formation</t>
    </r>
    <r>
      <rPr>
        <sz val="11"/>
        <color theme="1"/>
        <rFont val="Amerigo BT"/>
        <family val="2"/>
      </rPr>
      <t xml:space="preserve">
</t>
    </r>
    <r>
      <rPr>
        <sz val="11"/>
        <color rgb="FF008000"/>
        <rFont val="Amerigo BT"/>
      </rPr>
      <t>Domaine 2 : Gestion durable de l'établissement</t>
    </r>
    <r>
      <rPr>
        <sz val="11"/>
        <color theme="1"/>
        <rFont val="Amerigo BT"/>
        <family val="2"/>
      </rPr>
      <t xml:space="preserve">
</t>
    </r>
    <r>
      <rPr>
        <sz val="11"/>
        <color rgb="FF0000FF"/>
        <rFont val="Amerigo BT"/>
      </rPr>
      <t>Domaine 3 : Pilotage de l’éducation au développement durable au sein de l'établissement</t>
    </r>
  </si>
  <si>
    <t xml:space="preserve">LABELLISATION D'ÉCOLE EN DÉMARCHE DE DÉVELOPPEMENT DURABLE </t>
  </si>
  <si>
    <t>Ecoécole, démarche Agenda 21, ENS Doubs, autres…</t>
  </si>
  <si>
    <r>
      <t xml:space="preserve">2. </t>
    </r>
    <r>
      <rPr>
        <sz val="12"/>
        <color theme="1"/>
        <rFont val="Calibri"/>
        <family val="2"/>
        <scheme val="minor"/>
      </rPr>
      <t xml:space="preserve">Une fois dans l’année, les élèves sont impliqués dans un projet interdisciplinaire autour d'une problématique relative au développement durable impliquant l'intervention de plusieurs enseignants et de partenaires le cas échéant.  </t>
    </r>
    <r>
      <rPr>
        <sz val="12"/>
        <rFont val="Calibri"/>
        <family val="2"/>
        <scheme val="minor"/>
      </rPr>
      <t>Les éco-délégués élus au Conseil d'école sont associés à l'organisation.</t>
    </r>
  </si>
  <si>
    <t>Un comité de pilotage E3D ou instance équivalente impulse et met en cohérence les actions E3D.</t>
  </si>
  <si>
    <t>La circulaire du ministre de l’Education nationale du 24 juillet 2013 (B.O N° 31 du 29/08/2013) précise comment les écoles, collèges, lycées et centres de formation d’apprentis peuvent obtenir le label E3D (école ou établissement en démarche de développement durable).
Peut être considéré comme « E3D - Établissement en démarche de développement durable » tout établissement scolaire engagé dans un projet de développement durable fondé sur la mise en œuvre d’un projet établissant une continuité entre les enseignements, la vie scolaire, la gestion et la maintenance de la structure scolaire tout en s’ouvrant sur l’extérieur par le partenariat.
Dans la région académique BFC, des lycées sont déjà engagés dans une démarche globale d’éducation au développement durable, le plus souvent dans le cadre d’un partenariat avec les collectivités territoriales et locales. Pour obtenir le label E3D, l’établissement le sollicite auprès des autorités académiques.
Porteur d’une démarche qualité, le label E3D ajoute de la valeur pour chaque établissement qui en est titulaire :
• il reconnaît, au niveau local, académique et national, la mise en place d’une démarche de développement durable et affirme ainsi un choix stratégique, apporte de la cohérence à la politique conduite et communique sur ces choix ;
• il communique en interne avec les équipes et les élèves afin de les stimuler, les mobiliser et dessine ainsi une identité propre pour l’établissement ;
• il communique en externe avec les parents, les futurs élèves, les autres acteurs du territoire pour valoriser l’établissement ;
• il assure la reconnaissance de l’investissement conduit par l’ensemble des partenaires et constitue un socle sur lequel fonder de nouveaux projets.
Le label E3D ne constitue par une finalité mais s’inscrit bel et bien dans un processus d’amélioration continue.
Par ailleurs la démarche de labellisation E3D s'inscrit dans les objectifs de développement durable de l'Agenda 2030 des Nations Unies. Au-delà de la validation des items de la charte, comme l'indique la circulaire publiée au BOEN n°36 du 24 septembre 2020, les écoles et établissements candidat(e)s à la labellisation E3D s'engagent à intégrer dans leurs projets éducatifs le travail sur les ODD de l'ONU :                                                                                                                                                                                                                                                                   - Pour le niveau 1 : le projet doit concerner au moins un ODD.                                                                                                                                                                                                                                         - Pour le niveau 2 : le projet doit mettre en oeuvre plusieurs ODD. 
- Pour le niveau 3 : un projet de déploiement pluriannuel est mis en place pour couvrir le plus grand nombre des ODD.
Les établissements ont toute latitude pour choisir les ODD qui correspondent le mieux à leurs actions.
La présentation est jointe à ce dossier.</t>
  </si>
  <si>
    <r>
      <t xml:space="preserve">5. </t>
    </r>
    <r>
      <rPr>
        <sz val="12"/>
        <color theme="1"/>
        <rFont val="Calibri"/>
        <family val="2"/>
        <scheme val="minor"/>
      </rPr>
      <t xml:space="preserve">La démarche E3D </t>
    </r>
    <r>
      <rPr>
        <sz val="12"/>
        <rFont val="Calibri"/>
        <family val="2"/>
        <scheme val="minor"/>
      </rPr>
      <t>en lien avec les ODD donne un cadre fédérateur aux projets ou activités mises en place dans l'école (classes de découverte, sorties scolaires, actions éducatives, etc.). Les éducations transversales (éducation à la santé, éducation à la responsab</t>
    </r>
    <r>
      <rPr>
        <sz val="12"/>
        <color theme="1"/>
        <rFont val="Calibri"/>
        <family val="2"/>
        <scheme val="minor"/>
      </rPr>
      <t xml:space="preserve">ilité, à la prévention des risques, éducation au développement et à la solidarité internationale, éducation aux médias ou encore l'éducation artistique et culturelle) sont fédérées par la démarche E3D ou s’articulent avec elle.  </t>
    </r>
  </si>
  <si>
    <r>
      <t xml:space="preserve">6. </t>
    </r>
    <r>
      <rPr>
        <sz val="12"/>
        <color theme="1"/>
        <rFont val="Calibri"/>
        <family val="2"/>
        <scheme val="minor"/>
      </rPr>
      <t xml:space="preserve">Des </t>
    </r>
    <r>
      <rPr>
        <sz val="12"/>
        <rFont val="Calibri"/>
        <family val="2"/>
        <scheme val="minor"/>
      </rPr>
      <t>membres de la communauté éducative ont suivi des for</t>
    </r>
    <r>
      <rPr>
        <sz val="12"/>
        <color theme="1"/>
        <rFont val="Calibri"/>
        <family val="2"/>
        <scheme val="minor"/>
      </rPr>
      <t xml:space="preserve">mations sur l’EDD (disciplinaires, transversales et/ou intercatégorielles). </t>
    </r>
  </si>
  <si>
    <r>
      <t xml:space="preserve">7. </t>
    </r>
    <r>
      <rPr>
        <sz val="12"/>
        <color theme="1"/>
        <rFont val="Calibri"/>
        <family val="2"/>
        <scheme val="minor"/>
      </rPr>
      <t xml:space="preserve">Une </t>
    </r>
    <r>
      <rPr>
        <sz val="12"/>
        <rFont val="Calibri"/>
        <family val="2"/>
        <scheme val="minor"/>
      </rPr>
      <t>formation interne à l'école ou au territoire, a été proposée aux éco-délégués afin de leur fournir les informations et les aides méthodologiques utiles à l'exercice de leur rôle de relais et de porteur de projets auprès de leurs camarades. À ce titre, ils peuvent disposer d'un espace de travail.</t>
    </r>
  </si>
  <si>
    <r>
      <t>11.</t>
    </r>
    <r>
      <rPr>
        <sz val="12"/>
        <color theme="1"/>
        <rFont val="Calibri"/>
        <family val="2"/>
        <scheme val="minor"/>
      </rPr>
      <t xml:space="preserve"> La gestion et la maintenance</t>
    </r>
    <r>
      <rPr>
        <sz val="12"/>
        <rFont val="Calibri"/>
        <family val="2"/>
        <scheme val="minor"/>
      </rPr>
      <t xml:space="preserve"> de l'école impliquent un rapprochement avec des partenaires</t>
    </r>
    <r>
      <rPr>
        <sz val="12"/>
        <color theme="1"/>
        <rFont val="Calibri"/>
        <family val="2"/>
        <scheme val="minor"/>
      </rPr>
      <t xml:space="preserve"> (collectivités territoriales et les organismes compétents) et amènent l'école à intégrer les relations existant entre les réalités sociales, économiques et environnementales locales. </t>
    </r>
  </si>
  <si>
    <r>
      <t>16.</t>
    </r>
    <r>
      <rPr>
        <sz val="12"/>
        <color theme="1"/>
        <rFont val="Calibri"/>
        <family val="2"/>
        <scheme val="minor"/>
      </rPr>
      <t xml:space="preserve"> </t>
    </r>
    <r>
      <rPr>
        <sz val="12"/>
        <rFont val="Calibri"/>
        <family val="2"/>
        <scheme val="minor"/>
      </rPr>
      <t>Le projet E3D de gestion de l'école s'inscrit dans une démarche pluriannuelle d'amélioration continue pour couvrir le plus grand nombre d'ODD dans le cadre de l'agenda 2030.</t>
    </r>
  </si>
  <si>
    <r>
      <t>19.</t>
    </r>
    <r>
      <rPr>
        <sz val="12"/>
        <color theme="1"/>
        <rFont val="Calibri"/>
        <family val="2"/>
        <scheme val="minor"/>
      </rPr>
      <t xml:space="preserve"> La démarche EDD de l’école est élaborée en concertation avec des instances existantes, comme le conseil des maîtres de l'école, le conseil école-collège. 
Elle permet de garantir pour tous les élèves une </t>
    </r>
    <r>
      <rPr>
        <sz val="12"/>
        <rFont val="Calibri"/>
        <family val="2"/>
        <scheme val="minor"/>
      </rPr>
      <t>EDD au cours de leur scolarité</t>
    </r>
    <r>
      <rPr>
        <sz val="12"/>
        <color theme="1"/>
        <rFont val="Calibri"/>
        <family val="2"/>
        <scheme val="minor"/>
      </rPr>
      <t xml:space="preserve">. </t>
    </r>
  </si>
  <si>
    <r>
      <t>21.</t>
    </r>
    <r>
      <rPr>
        <sz val="12"/>
        <color theme="1"/>
        <rFont val="Calibri"/>
        <family val="2"/>
        <scheme val="minor"/>
      </rPr>
      <t xml:space="preserve"> Le comité de pilotage « E3D » </t>
    </r>
    <r>
      <rPr>
        <sz val="12"/>
        <rFont val="Calibri"/>
        <family val="2"/>
        <scheme val="minor"/>
      </rPr>
      <t xml:space="preserve">noue et formalise les partenariats (en lien avec le domaine 1 Pédagogie et/ou avec le domaine 2 Gestion) </t>
    </r>
  </si>
  <si>
    <r>
      <t xml:space="preserve">24. </t>
    </r>
    <r>
      <rPr>
        <sz val="12"/>
        <color theme="1"/>
        <rFont val="Calibri"/>
        <family val="2"/>
        <scheme val="minor"/>
      </rPr>
      <t>Le comité de pilotage « E</t>
    </r>
    <r>
      <rPr>
        <sz val="12"/>
        <rFont val="Calibri"/>
        <family val="2"/>
        <scheme val="minor"/>
      </rPr>
      <t>3D » ainsi que les éco-délégué</t>
    </r>
    <r>
      <rPr>
        <sz val="12"/>
        <color theme="1"/>
        <rFont val="Calibri"/>
        <family val="2"/>
        <scheme val="minor"/>
      </rPr>
      <t xml:space="preserve">s informent la communauté scolaire et les partenaires de l'avancée des projets : communication interne et externe </t>
    </r>
    <r>
      <rPr>
        <sz val="12"/>
        <rFont val="Calibri"/>
        <family val="2"/>
        <scheme val="minor"/>
      </rPr>
      <t>(journal, site internet, participation à des événements...). Les projets et actions EDD sont partagés avec d'autres acteurs (dont les autorités académiques) et valorisés (par exemple fiche action sur le site académique EDD). Les outils numériques sont un support majeur de cette entreprise de communication.</t>
    </r>
  </si>
  <si>
    <r>
      <t xml:space="preserve">1. </t>
    </r>
    <r>
      <rPr>
        <sz val="12"/>
        <color theme="1"/>
        <rFont val="Calibri"/>
        <family val="2"/>
        <scheme val="minor"/>
      </rPr>
      <t xml:space="preserve">L’Éducation au Développement Durable est mise en œuvre au moins à travers les deux thématiques inscrites dans les programmes de géographie et de sciences au cycle 3 (eau et déchets). Les démarches pédagogiques retenues permettent d’aborder les 4 piliers du développement durable.  </t>
    </r>
    <r>
      <rPr>
        <sz val="12"/>
        <rFont val="Calibri"/>
        <family val="2"/>
        <scheme val="minor"/>
      </rPr>
      <t>La démarche EDD prend en compte le parcours de l'élève au sein d'un territoire.</t>
    </r>
  </si>
  <si>
    <r>
      <t>4.</t>
    </r>
    <r>
      <rPr>
        <sz val="12"/>
        <color theme="1"/>
        <rFont val="Calibri"/>
        <family val="2"/>
        <scheme val="minor"/>
      </rPr>
      <t xml:space="preserve"> L'équipe pédagogique de l'école </t>
    </r>
    <r>
      <rPr>
        <sz val="12"/>
        <rFont val="Calibri"/>
        <family val="2"/>
        <scheme val="minor"/>
      </rPr>
      <t>favorise l’éducation à la citoyenneté (« Avoir un comportement responsable » ; « Faire preuve d’initiative ») dans le cadre des actions E3D ou d’autres actions conduites dans l’école. Les compétences des élèves engagés seront valorisées (LSU, bulletins...)</t>
    </r>
    <r>
      <rPr>
        <sz val="12"/>
        <color theme="1"/>
        <rFont val="Calibri"/>
        <family val="2"/>
        <scheme val="minor"/>
      </rPr>
      <t>. Le règlement intérieur fait explicitement référence à la démarche d’Éducation au Développement Durable.</t>
    </r>
  </si>
  <si>
    <r>
      <t xml:space="preserve">17. </t>
    </r>
    <r>
      <rPr>
        <sz val="12"/>
        <color theme="1"/>
        <rFont val="Calibri"/>
        <family val="2"/>
        <scheme val="minor"/>
      </rPr>
      <t>Un comité de pilotage E3D</t>
    </r>
    <r>
      <rPr>
        <sz val="12"/>
        <color rgb="FFFF0000"/>
        <rFont val="Calibri"/>
        <family val="2"/>
        <scheme val="minor"/>
      </rPr>
      <t xml:space="preserve"> </t>
    </r>
    <r>
      <rPr>
        <sz val="12"/>
        <rFont val="Calibri"/>
        <family val="2"/>
        <scheme val="minor"/>
      </rPr>
      <t xml:space="preserve">(ou instances équivalentes), représentant tous les acteurs de l’école (enseignants, parents d'élèves, personnels de l'accueil de loisirs, de la collectivité, éventuellement élèves et ecodélégués) impulse et met en cohérence les actions E3D. </t>
    </r>
  </si>
  <si>
    <t>RAPPEL : pour prétendre au niveau 1 de la labellisation, les Items 17, 22 sont obligatoires</t>
  </si>
  <si>
    <r>
      <t xml:space="preserve">UAI :
</t>
    </r>
    <r>
      <rPr>
        <b/>
        <i/>
        <sz val="11"/>
        <color theme="1"/>
        <rFont val="Calibri"/>
        <family val="2"/>
        <scheme val="minor"/>
      </rPr>
      <t>indiquer le ou les UIA concernés</t>
    </r>
  </si>
  <si>
    <t>1- S'informer sur la procédure :</t>
  </si>
  <si>
    <t>- Rappel de la démarche E3D</t>
  </si>
  <si>
    <t>- Objectifs ODD</t>
  </si>
  <si>
    <t>- Rappel des procédures</t>
  </si>
  <si>
    <t>- Accès à la grille d'auto-positionnement</t>
  </si>
  <si>
    <t>Niveau 3</t>
  </si>
  <si>
    <t>Niveau 1</t>
  </si>
  <si>
    <t>Niveau 2</t>
  </si>
  <si>
    <t>2- Remplir la grille :</t>
  </si>
  <si>
    <t>3- Candidater :</t>
  </si>
  <si>
    <t>Sélectionner un niveau</t>
  </si>
  <si>
    <t>- Résultat du positionnement et choix du niveau</t>
  </si>
  <si>
    <r>
      <rPr>
        <b/>
        <sz val="16"/>
        <color theme="1"/>
        <rFont val="Calibri"/>
        <family val="2"/>
        <scheme val="minor"/>
      </rPr>
      <t>Je sollicite la candidature de mon école au</t>
    </r>
    <r>
      <rPr>
        <i/>
        <sz val="12"/>
        <color theme="1"/>
        <rFont val="Calibri"/>
        <family val="2"/>
        <scheme val="minor"/>
      </rPr>
      <t xml:space="preserve">
</t>
    </r>
    <r>
      <rPr>
        <i/>
        <sz val="10"/>
        <color theme="1"/>
        <rFont val="Calibri"/>
        <family val="2"/>
        <scheme val="minor"/>
      </rPr>
      <t>Sélectionner un niveau dans la liste déroulante</t>
    </r>
  </si>
  <si>
    <t xml:space="preserve"> labellisation.e3d@ac-besancon.fr</t>
  </si>
  <si>
    <t xml:space="preserve">Ecole : </t>
  </si>
  <si>
    <r>
      <t>22.</t>
    </r>
    <r>
      <rPr>
        <sz val="12"/>
        <color theme="1"/>
        <rFont val="Calibri"/>
        <family val="2"/>
        <scheme val="minor"/>
      </rPr>
      <t xml:space="preserve"> Le projet d'école présente un axe ou un volet « développement durable » mettant en œuvre les 4 piliers (et le principe d’action du développement durable : « agir localement, penser globalement »). </t>
    </r>
  </si>
  <si>
    <t>--&gt; Envoyer ce ficher excel par mail à l'adresse suivante (avant fin février de chaque année)</t>
  </si>
  <si>
    <t>4- Envoyer ce ficher excel par mail à l'adresse suivante (avant fin février de chaque année)</t>
  </si>
  <si>
    <t>--&gt; Consulter le résultat du positionnement et choix du niveau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</si>
</sst>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
    <numFmt numFmtId="165" formatCode="0#&quot; &quot;##&quot; &quot;##&quot; &quot;##&quot; &quot;##"/>
  </numFmts>
  <fonts count="58">
    <font>
      <sz val="12"/>
      <color theme="1"/>
      <name val="Calibri"/>
      <family val="2"/>
      <scheme val="minor"/>
    </font>
    <font>
      <sz val="12"/>
      <color theme="1"/>
      <name val="Calibri"/>
      <family val="2"/>
      <scheme val="minor"/>
    </font>
    <font>
      <b/>
      <sz val="12"/>
      <color theme="1"/>
      <name val="Calibri"/>
      <family val="2"/>
      <scheme val="minor"/>
    </font>
    <font>
      <b/>
      <sz val="16"/>
      <color theme="1"/>
      <name val="Calibri"/>
      <family val="2"/>
      <scheme val="minor"/>
    </font>
    <font>
      <sz val="16"/>
      <color theme="1"/>
      <name val="Calibri"/>
      <family val="2"/>
      <scheme val="minor"/>
    </font>
    <font>
      <b/>
      <sz val="14"/>
      <color theme="1"/>
      <name val="Calibri"/>
      <family val="2"/>
      <scheme val="minor"/>
    </font>
    <font>
      <u/>
      <sz val="12"/>
      <color theme="10"/>
      <name val="Calibri"/>
      <family val="2"/>
      <scheme val="minor"/>
    </font>
    <font>
      <u/>
      <sz val="12"/>
      <color theme="11"/>
      <name val="Calibri"/>
      <family val="2"/>
      <scheme val="minor"/>
    </font>
    <font>
      <b/>
      <sz val="18"/>
      <color theme="1"/>
      <name val="Calibri"/>
      <family val="2"/>
      <scheme val="minor"/>
    </font>
    <font>
      <sz val="18"/>
      <color theme="1"/>
      <name val="Arial"/>
      <family val="2"/>
    </font>
    <font>
      <sz val="12"/>
      <color theme="1"/>
      <name val="Wingdings"/>
      <family val="2"/>
    </font>
    <font>
      <b/>
      <sz val="12"/>
      <color rgb="FF0000FF"/>
      <name val="Calibri"/>
      <family val="2"/>
      <scheme val="minor"/>
    </font>
    <font>
      <b/>
      <sz val="12"/>
      <color rgb="FFFF0000"/>
      <name val="Calibri"/>
      <family val="2"/>
      <scheme val="minor"/>
    </font>
    <font>
      <b/>
      <sz val="12"/>
      <color rgb="FF008000"/>
      <name val="Calibri"/>
      <family val="2"/>
      <scheme val="minor"/>
    </font>
    <font>
      <sz val="8"/>
      <name val="Calibri"/>
      <family val="2"/>
      <scheme val="minor"/>
    </font>
    <font>
      <sz val="16"/>
      <color theme="1"/>
      <name val="Calibri"/>
      <family val="2"/>
      <scheme val="minor"/>
    </font>
    <font>
      <b/>
      <sz val="16"/>
      <color theme="1"/>
      <name val="Century Gothic"/>
      <family val="2"/>
    </font>
    <font>
      <sz val="12"/>
      <color theme="1"/>
      <name val="Calibri"/>
      <family val="2"/>
      <scheme val="minor"/>
    </font>
    <font>
      <b/>
      <sz val="14"/>
      <color theme="1"/>
      <name val="Calibri"/>
      <family val="2"/>
      <scheme val="minor"/>
    </font>
    <font>
      <b/>
      <sz val="12"/>
      <color theme="1"/>
      <name val="Calibri"/>
      <family val="2"/>
      <scheme val="minor"/>
    </font>
    <font>
      <b/>
      <sz val="18"/>
      <color theme="1"/>
      <name val="Arial"/>
      <family val="2"/>
    </font>
    <font>
      <sz val="12"/>
      <color theme="1"/>
      <name val="Arial"/>
      <family val="2"/>
    </font>
    <font>
      <sz val="18"/>
      <color theme="1"/>
      <name val="Calibri"/>
      <family val="2"/>
      <scheme val="minor"/>
    </font>
    <font>
      <b/>
      <sz val="18"/>
      <color rgb="FF0000FF"/>
      <name val="Arial"/>
      <family val="2"/>
    </font>
    <font>
      <b/>
      <sz val="12"/>
      <color rgb="FF0000FF"/>
      <name val="Arial"/>
      <family val="2"/>
    </font>
    <font>
      <b/>
      <sz val="18"/>
      <color rgb="FFFF0000"/>
      <name val="Arial"/>
      <family val="2"/>
    </font>
    <font>
      <b/>
      <sz val="12"/>
      <color rgb="FFFF0000"/>
      <name val="Arial"/>
      <family val="2"/>
    </font>
    <font>
      <b/>
      <sz val="18"/>
      <color rgb="FF008000"/>
      <name val="Arial"/>
      <family val="2"/>
    </font>
    <font>
      <b/>
      <sz val="12"/>
      <color rgb="FF008000"/>
      <name val="Arial"/>
      <family val="2"/>
    </font>
    <font>
      <b/>
      <sz val="10"/>
      <color theme="1"/>
      <name val="Arial"/>
      <family val="2"/>
    </font>
    <font>
      <b/>
      <sz val="10"/>
      <color rgb="FFFF0000"/>
      <name val="Arial"/>
      <family val="2"/>
    </font>
    <font>
      <sz val="12"/>
      <color rgb="FFFF0000"/>
      <name val="Calibri"/>
      <family val="2"/>
      <scheme val="minor"/>
    </font>
    <font>
      <b/>
      <sz val="24"/>
      <color rgb="FF202328"/>
      <name val="Amerigo BT"/>
      <family val="2"/>
    </font>
    <font>
      <sz val="9"/>
      <color theme="1"/>
      <name val="Amerigo BT"/>
      <family val="2"/>
    </font>
    <font>
      <b/>
      <sz val="11"/>
      <name val="Amerigo BT"/>
      <family val="2"/>
    </font>
    <font>
      <sz val="11"/>
      <color theme="1"/>
      <name val="Amerigo BT"/>
      <family val="2"/>
    </font>
    <font>
      <sz val="11"/>
      <color rgb="FF202328"/>
      <name val="Amerigo BT"/>
      <family val="2"/>
    </font>
    <font>
      <b/>
      <sz val="11"/>
      <color rgb="FF202328"/>
      <name val="Amerigo BT"/>
      <family val="2"/>
    </font>
    <font>
      <sz val="11"/>
      <name val="Amerigo BT"/>
      <family val="2"/>
    </font>
    <font>
      <sz val="12"/>
      <name val="Amerigo BT"/>
      <family val="2"/>
    </font>
    <font>
      <b/>
      <sz val="18"/>
      <color theme="1"/>
      <name val="Amerigo BT"/>
      <family val="2"/>
    </font>
    <font>
      <b/>
      <sz val="14"/>
      <color theme="1"/>
      <name val="Amerigo BT"/>
      <family val="2"/>
    </font>
    <font>
      <sz val="11"/>
      <color rgb="FFFF0000"/>
      <name val="Amerigo BT"/>
    </font>
    <font>
      <sz val="11"/>
      <color rgb="FF008000"/>
      <name val="Amerigo BT"/>
    </font>
    <font>
      <sz val="11"/>
      <color rgb="FF0000FF"/>
      <name val="Amerigo BT"/>
    </font>
    <font>
      <sz val="12"/>
      <name val="Calibri"/>
      <family val="2"/>
      <scheme val="minor"/>
    </font>
    <font>
      <b/>
      <sz val="14"/>
      <color rgb="FFFF0000"/>
      <name val="Amerigo BT"/>
      <family val="2"/>
    </font>
    <font>
      <sz val="10"/>
      <color theme="1"/>
      <name val="Arial"/>
      <family val="2"/>
    </font>
    <font>
      <b/>
      <sz val="10"/>
      <color theme="1"/>
      <name val="Calibri"/>
      <family val="2"/>
      <scheme val="minor"/>
    </font>
    <font>
      <sz val="10"/>
      <color theme="1"/>
      <name val="Calibri"/>
      <family val="2"/>
      <scheme val="minor"/>
    </font>
    <font>
      <b/>
      <i/>
      <sz val="11"/>
      <color theme="1"/>
      <name val="Calibri"/>
      <family val="2"/>
      <scheme val="minor"/>
    </font>
    <font>
      <u/>
      <sz val="14"/>
      <color theme="10"/>
      <name val="Calibri"/>
      <family val="2"/>
      <scheme val="minor"/>
    </font>
    <font>
      <sz val="14"/>
      <color theme="1"/>
      <name val="Calibri"/>
      <family val="2"/>
      <scheme val="minor"/>
    </font>
    <font>
      <i/>
      <sz val="14"/>
      <color theme="1"/>
      <name val="Calibri"/>
      <family val="2"/>
      <scheme val="minor"/>
    </font>
    <font>
      <b/>
      <sz val="16"/>
      <color theme="1"/>
      <name val="Arial"/>
      <family val="2"/>
    </font>
    <font>
      <i/>
      <sz val="12"/>
      <color theme="1"/>
      <name val="Calibri"/>
      <family val="2"/>
      <scheme val="minor"/>
    </font>
    <font>
      <i/>
      <sz val="10"/>
      <color theme="1"/>
      <name val="Calibri"/>
      <family val="2"/>
      <scheme val="minor"/>
    </font>
    <font>
      <b/>
      <u/>
      <sz val="12"/>
      <color theme="10"/>
      <name val="Calibri"/>
      <family val="2"/>
      <scheme val="minor"/>
    </font>
  </fonts>
  <fills count="12">
    <fill>
      <patternFill patternType="none"/>
    </fill>
    <fill>
      <patternFill patternType="gray125"/>
    </fill>
    <fill>
      <patternFill patternType="solid">
        <fgColor theme="4" tint="0.79998168889431442"/>
        <bgColor indexed="64"/>
      </patternFill>
    </fill>
    <fill>
      <patternFill patternType="solid">
        <fgColor theme="3" tint="0.79998168889431442"/>
        <bgColor indexed="64"/>
      </patternFill>
    </fill>
    <fill>
      <patternFill patternType="solid">
        <fgColor rgb="FFEF7F78"/>
        <bgColor indexed="64"/>
      </patternFill>
    </fill>
    <fill>
      <patternFill patternType="solid">
        <fgColor rgb="FF75FF80"/>
        <bgColor indexed="64"/>
      </patternFill>
    </fill>
    <fill>
      <patternFill patternType="solid">
        <fgColor theme="8" tint="0.59996337778862885"/>
        <bgColor indexed="64"/>
      </patternFill>
    </fill>
    <fill>
      <patternFill patternType="solid">
        <fgColor theme="8" tint="0.79998168889431442"/>
        <bgColor indexed="64"/>
      </patternFill>
    </fill>
    <fill>
      <patternFill patternType="solid">
        <fgColor rgb="FFFFFF00"/>
        <bgColor indexed="64"/>
      </patternFill>
    </fill>
    <fill>
      <patternFill patternType="solid">
        <fgColor rgb="FFC6EFCE"/>
        <bgColor indexed="64"/>
      </patternFill>
    </fill>
    <fill>
      <patternFill patternType="solid">
        <fgColor rgb="FF008000"/>
        <bgColor indexed="64"/>
      </patternFill>
    </fill>
    <fill>
      <patternFill patternType="solid">
        <fgColor rgb="FF5BC95B"/>
        <bgColor indexed="64"/>
      </patternFill>
    </fill>
  </fills>
  <borders count="18">
    <border>
      <left/>
      <right/>
      <top/>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style="medium">
        <color auto="1"/>
      </right>
      <top/>
      <bottom/>
      <diagonal/>
    </border>
    <border>
      <left style="medium">
        <color auto="1"/>
      </left>
      <right style="medium">
        <color auto="1"/>
      </right>
      <top style="medium">
        <color auto="1"/>
      </top>
      <bottom/>
      <diagonal/>
    </border>
    <border>
      <left style="thin">
        <color auto="1"/>
      </left>
      <right style="thin">
        <color auto="1"/>
      </right>
      <top/>
      <bottom/>
      <diagonal/>
    </border>
    <border>
      <left style="medium">
        <color auto="1"/>
      </left>
      <right/>
      <top style="medium">
        <color auto="1"/>
      </top>
      <bottom style="medium">
        <color auto="1"/>
      </bottom>
      <diagonal/>
    </border>
    <border>
      <left/>
      <right/>
      <top style="thin">
        <color auto="1"/>
      </top>
      <bottom/>
      <diagonal/>
    </border>
    <border>
      <left/>
      <right style="thin">
        <color auto="1"/>
      </right>
      <top style="thin">
        <color auto="1"/>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3">
    <xf numFmtId="0" fontId="0" fillId="0" borderId="0"/>
    <xf numFmtId="9" fontId="1" fillId="0" borderId="0" applyFon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cellStyleXfs>
  <cellXfs count="134">
    <xf numFmtId="0" fontId="0" fillId="0" borderId="0" xfId="0"/>
    <xf numFmtId="0" fontId="0" fillId="0" borderId="0" xfId="0" applyAlignment="1">
      <alignment horizontal="center"/>
    </xf>
    <xf numFmtId="0" fontId="2" fillId="0" borderId="0" xfId="0" applyFont="1" applyAlignment="1">
      <alignment horizontal="center"/>
    </xf>
    <xf numFmtId="0" fontId="9" fillId="0" borderId="0" xfId="0" applyFont="1"/>
    <xf numFmtId="0" fontId="2" fillId="0" borderId="0" xfId="0" applyFont="1"/>
    <xf numFmtId="0" fontId="2" fillId="0" borderId="3" xfId="0" applyFont="1" applyBorder="1" applyAlignment="1">
      <alignment horizontal="left" vertical="center"/>
    </xf>
    <xf numFmtId="0" fontId="2" fillId="0" borderId="3" xfId="0" applyFont="1" applyBorder="1"/>
    <xf numFmtId="9" fontId="0" fillId="0" borderId="0" xfId="1" applyFont="1"/>
    <xf numFmtId="9" fontId="0" fillId="0" borderId="4" xfId="1" applyFont="1" applyBorder="1" applyAlignment="1">
      <alignment vertical="center"/>
    </xf>
    <xf numFmtId="0" fontId="11" fillId="3" borderId="3" xfId="0" applyFont="1" applyFill="1" applyBorder="1" applyAlignment="1">
      <alignment horizontal="left" vertical="center"/>
    </xf>
    <xf numFmtId="0" fontId="11" fillId="3" borderId="3" xfId="0" applyFont="1" applyFill="1" applyBorder="1" applyAlignment="1">
      <alignment horizontal="center"/>
    </xf>
    <xf numFmtId="0" fontId="12" fillId="4" borderId="3" xfId="0" applyFont="1" applyFill="1" applyBorder="1" applyAlignment="1">
      <alignment horizontal="left" vertical="center"/>
    </xf>
    <xf numFmtId="0" fontId="12" fillId="4" borderId="3" xfId="0" applyFont="1" applyFill="1" applyBorder="1" applyAlignment="1">
      <alignment horizontal="center"/>
    </xf>
    <xf numFmtId="0" fontId="13" fillId="5" borderId="3" xfId="0" applyFont="1" applyFill="1" applyBorder="1" applyAlignment="1">
      <alignment horizontal="left" vertical="center"/>
    </xf>
    <xf numFmtId="0" fontId="13" fillId="5" borderId="3" xfId="0" applyFont="1" applyFill="1" applyBorder="1" applyAlignment="1">
      <alignment horizontal="center"/>
    </xf>
    <xf numFmtId="9" fontId="11" fillId="3" borderId="3" xfId="1" applyFont="1" applyFill="1" applyBorder="1" applyAlignment="1">
      <alignment horizontal="center"/>
    </xf>
    <xf numFmtId="9" fontId="12" fillId="4" borderId="3" xfId="1" applyFont="1" applyFill="1" applyBorder="1" applyAlignment="1">
      <alignment horizontal="center"/>
    </xf>
    <xf numFmtId="9" fontId="13" fillId="5" borderId="3" xfId="1" applyFont="1" applyFill="1" applyBorder="1" applyAlignment="1">
      <alignment horizontal="center"/>
    </xf>
    <xf numFmtId="9" fontId="2" fillId="0" borderId="0" xfId="1" applyFont="1"/>
    <xf numFmtId="0" fontId="2" fillId="0" borderId="3" xfId="0" applyFont="1" applyBorder="1" applyAlignment="1">
      <alignment horizontal="center"/>
    </xf>
    <xf numFmtId="9" fontId="2" fillId="0" borderId="4" xfId="1" applyFont="1" applyBorder="1" applyAlignment="1">
      <alignment vertical="center"/>
    </xf>
    <xf numFmtId="0" fontId="4" fillId="0" borderId="0" xfId="0" applyFont="1"/>
    <xf numFmtId="0" fontId="0" fillId="0" borderId="0" xfId="0" applyProtection="1">
      <protection hidden="1"/>
    </xf>
    <xf numFmtId="0" fontId="10" fillId="0" borderId="0" xfId="0" applyFont="1" applyAlignment="1" applyProtection="1">
      <alignment horizontal="center" vertical="center"/>
      <protection hidden="1"/>
    </xf>
    <xf numFmtId="0" fontId="4" fillId="0" borderId="0" xfId="0" applyFont="1" applyAlignment="1" applyProtection="1">
      <alignment horizontal="left" vertical="center"/>
      <protection hidden="1"/>
    </xf>
    <xf numFmtId="0" fontId="4" fillId="0" borderId="0" xfId="0" applyFont="1" applyProtection="1">
      <protection hidden="1"/>
    </xf>
    <xf numFmtId="0" fontId="17" fillId="0" borderId="0" xfId="0" applyFont="1"/>
    <xf numFmtId="0" fontId="18" fillId="0" borderId="0" xfId="0" applyFont="1" applyAlignment="1">
      <alignment horizontal="right" vertical="center"/>
    </xf>
    <xf numFmtId="0" fontId="18" fillId="0" borderId="5" xfId="0" applyFont="1" applyBorder="1" applyAlignment="1">
      <alignment horizontal="right" vertical="center"/>
    </xf>
    <xf numFmtId="0" fontId="18" fillId="0" borderId="0" xfId="0" applyFont="1"/>
    <xf numFmtId="0" fontId="18" fillId="0" borderId="0" xfId="0" applyFont="1" applyAlignment="1">
      <alignment horizontal="right"/>
    </xf>
    <xf numFmtId="0" fontId="20" fillId="0" borderId="0" xfId="0" applyFont="1" applyAlignment="1">
      <alignment vertical="top"/>
    </xf>
    <xf numFmtId="0" fontId="18" fillId="0" borderId="0" xfId="0" applyFont="1" applyAlignment="1">
      <alignment horizontal="right" vertical="top"/>
    </xf>
    <xf numFmtId="0" fontId="17" fillId="0" borderId="0" xfId="0" applyFont="1" applyAlignment="1">
      <alignment vertical="top"/>
    </xf>
    <xf numFmtId="0" fontId="17" fillId="0" borderId="0" xfId="0" applyFont="1" applyAlignment="1">
      <alignment vertical="center"/>
    </xf>
    <xf numFmtId="0" fontId="18" fillId="0" borderId="0" xfId="0" applyFont="1" applyAlignment="1">
      <alignment horizontal="right" indent="2"/>
    </xf>
    <xf numFmtId="0" fontId="24" fillId="0" borderId="1" xfId="0" applyFont="1" applyBorder="1" applyAlignment="1" applyProtection="1">
      <alignment horizontal="justify" vertical="center" wrapText="1"/>
      <protection hidden="1"/>
    </xf>
    <xf numFmtId="0" fontId="24" fillId="0" borderId="2" xfId="0" applyFont="1" applyBorder="1" applyAlignment="1" applyProtection="1">
      <alignment horizontal="justify" vertical="center" wrapText="1"/>
      <protection hidden="1"/>
    </xf>
    <xf numFmtId="0" fontId="24" fillId="0" borderId="10" xfId="0" applyFont="1" applyBorder="1" applyAlignment="1" applyProtection="1">
      <alignment vertical="center" wrapText="1"/>
      <protection hidden="1"/>
    </xf>
    <xf numFmtId="0" fontId="25" fillId="0" borderId="0" xfId="0" applyFont="1" applyAlignment="1">
      <alignment horizontal="left" vertical="top"/>
    </xf>
    <xf numFmtId="0" fontId="17" fillId="0" borderId="0" xfId="0" applyFont="1" applyProtection="1">
      <protection hidden="1"/>
    </xf>
    <xf numFmtId="0" fontId="25" fillId="0" borderId="0" xfId="0" applyFont="1" applyAlignment="1" applyProtection="1">
      <alignment horizontal="left" vertical="top"/>
      <protection hidden="1"/>
    </xf>
    <xf numFmtId="0" fontId="26" fillId="0" borderId="1" xfId="0" applyFont="1" applyBorder="1" applyAlignment="1" applyProtection="1">
      <alignment horizontal="justify" vertical="center" wrapText="1"/>
      <protection hidden="1"/>
    </xf>
    <xf numFmtId="0" fontId="26" fillId="0" borderId="2" xfId="0" applyFont="1" applyBorder="1" applyAlignment="1" applyProtection="1">
      <alignment horizontal="justify" vertical="center" wrapText="1"/>
      <protection hidden="1"/>
    </xf>
    <xf numFmtId="0" fontId="27" fillId="0" borderId="0" xfId="0" applyFont="1" applyAlignment="1" applyProtection="1">
      <alignment horizontal="left" vertical="top"/>
      <protection hidden="1"/>
    </xf>
    <xf numFmtId="0" fontId="28" fillId="0" borderId="1" xfId="0" applyFont="1" applyBorder="1" applyAlignment="1" applyProtection="1">
      <alignment horizontal="justify" vertical="center" wrapText="1"/>
      <protection hidden="1"/>
    </xf>
    <xf numFmtId="0" fontId="28" fillId="0" borderId="2" xfId="0" applyFont="1" applyBorder="1" applyAlignment="1" applyProtection="1">
      <alignment horizontal="justify" vertical="center" wrapText="1"/>
      <protection hidden="1"/>
    </xf>
    <xf numFmtId="0" fontId="28" fillId="0" borderId="10" xfId="0" applyFont="1" applyBorder="1" applyAlignment="1" applyProtection="1">
      <alignment vertical="center" wrapText="1"/>
      <protection hidden="1"/>
    </xf>
    <xf numFmtId="0" fontId="28" fillId="0" borderId="1" xfId="0" applyFont="1" applyBorder="1" applyAlignment="1" applyProtection="1">
      <alignment vertical="center" wrapText="1"/>
      <protection hidden="1"/>
    </xf>
    <xf numFmtId="0" fontId="0" fillId="2" borderId="0" xfId="0" applyFill="1" applyProtection="1">
      <protection hidden="1"/>
    </xf>
    <xf numFmtId="0" fontId="5" fillId="0" borderId="0" xfId="0" applyFont="1" applyAlignment="1">
      <alignment horizontal="right" vertical="center"/>
    </xf>
    <xf numFmtId="0" fontId="21" fillId="0" borderId="3" xfId="0" applyFont="1" applyBorder="1" applyAlignment="1">
      <alignment vertical="center"/>
    </xf>
    <xf numFmtId="0" fontId="29" fillId="6" borderId="3" xfId="0" applyFont="1" applyFill="1" applyBorder="1" applyAlignment="1">
      <alignment horizontal="center" vertical="center" wrapText="1"/>
    </xf>
    <xf numFmtId="0" fontId="33" fillId="0" borderId="0" xfId="0" applyFont="1"/>
    <xf numFmtId="0" fontId="34" fillId="0" borderId="0" xfId="0" applyFont="1" applyAlignment="1">
      <alignment horizontal="center" vertical="center" wrapText="1"/>
    </xf>
    <xf numFmtId="0" fontId="35" fillId="0" borderId="0" xfId="0" applyFont="1" applyAlignment="1">
      <alignment vertical="center"/>
    </xf>
    <xf numFmtId="0" fontId="35" fillId="0" borderId="0" xfId="0" applyFont="1"/>
    <xf numFmtId="0" fontId="35" fillId="0" borderId="3" xfId="0" applyFont="1" applyBorder="1" applyAlignment="1">
      <alignment horizontal="center" vertical="center"/>
    </xf>
    <xf numFmtId="0" fontId="36" fillId="0" borderId="3" xfId="0" applyFont="1" applyBorder="1" applyAlignment="1">
      <alignment horizontal="justify" vertical="top" wrapText="1"/>
    </xf>
    <xf numFmtId="0" fontId="38" fillId="0" borderId="3" xfId="0" applyFont="1" applyBorder="1" applyAlignment="1">
      <alignment horizontal="justify" vertical="top" wrapText="1"/>
    </xf>
    <xf numFmtId="0" fontId="33" fillId="0" borderId="0" xfId="0" applyFont="1" applyAlignment="1">
      <alignment vertical="center"/>
    </xf>
    <xf numFmtId="0" fontId="3" fillId="0" borderId="0" xfId="0" applyFont="1" applyAlignment="1">
      <alignment vertical="top"/>
    </xf>
    <xf numFmtId="0" fontId="8" fillId="0" borderId="0" xfId="0" applyFont="1" applyAlignment="1">
      <alignment horizontal="center" vertical="center" wrapText="1"/>
    </xf>
    <xf numFmtId="0" fontId="18" fillId="0" borderId="0" xfId="0" applyFont="1" applyAlignment="1">
      <alignment horizontal="right" wrapText="1"/>
    </xf>
    <xf numFmtId="0" fontId="18" fillId="0" borderId="0" xfId="0" applyFont="1" applyAlignment="1">
      <alignment horizontal="right" vertical="top" wrapText="1"/>
    </xf>
    <xf numFmtId="0" fontId="19" fillId="0" borderId="0" xfId="0" applyFont="1" applyAlignment="1">
      <alignment horizontal="center" wrapText="1"/>
    </xf>
    <xf numFmtId="0" fontId="25" fillId="0" borderId="0" xfId="0" applyFont="1" applyAlignment="1">
      <alignment horizontal="left" vertical="top" wrapText="1"/>
    </xf>
    <xf numFmtId="0" fontId="17" fillId="0" borderId="0" xfId="0" applyFont="1" applyAlignment="1">
      <alignment wrapText="1"/>
    </xf>
    <xf numFmtId="0" fontId="4" fillId="0" borderId="1" xfId="0" applyFont="1" applyBorder="1" applyAlignment="1" applyProtection="1">
      <alignment horizontal="center" vertical="center" wrapText="1"/>
      <protection locked="0"/>
    </xf>
    <xf numFmtId="0" fontId="15" fillId="0" borderId="1" xfId="0" applyFont="1" applyBorder="1" applyAlignment="1" applyProtection="1">
      <alignment horizontal="center" vertical="center" wrapText="1"/>
      <protection locked="0"/>
    </xf>
    <xf numFmtId="0" fontId="22" fillId="0" borderId="1" xfId="0" applyFont="1" applyBorder="1" applyAlignment="1" applyProtection="1">
      <alignment horizontal="center" vertical="center" wrapText="1"/>
      <protection locked="0"/>
    </xf>
    <xf numFmtId="0" fontId="22" fillId="0" borderId="11"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0" borderId="0" xfId="0" applyFont="1" applyAlignment="1">
      <alignment horizontal="right" wrapText="1"/>
    </xf>
    <xf numFmtId="0" fontId="48" fillId="0" borderId="0" xfId="0" applyFont="1" applyAlignment="1">
      <alignment horizontal="right" vertical="top" wrapText="1"/>
    </xf>
    <xf numFmtId="0" fontId="49" fillId="0" borderId="0" xfId="0" applyFont="1" applyAlignment="1">
      <alignment wrapText="1"/>
    </xf>
    <xf numFmtId="0" fontId="30" fillId="0" borderId="0" xfId="0" applyFont="1" applyAlignment="1">
      <alignment horizontal="left" vertical="top" wrapText="1"/>
    </xf>
    <xf numFmtId="0" fontId="49" fillId="0" borderId="0" xfId="0" applyFont="1" applyAlignment="1">
      <alignment vertical="center" wrapText="1"/>
    </xf>
    <xf numFmtId="0" fontId="5" fillId="0" borderId="5" xfId="0" applyFont="1" applyBorder="1" applyAlignment="1" applyProtection="1">
      <alignment horizontal="right" vertical="center"/>
      <protection hidden="1"/>
    </xf>
    <xf numFmtId="0" fontId="5" fillId="0" borderId="0" xfId="0" applyFont="1" applyAlignment="1">
      <alignment horizontal="right" vertical="center" wrapText="1"/>
    </xf>
    <xf numFmtId="0" fontId="3" fillId="0" borderId="0" xfId="0" applyFont="1"/>
    <xf numFmtId="0" fontId="53" fillId="0" borderId="0" xfId="0" applyFont="1"/>
    <xf numFmtId="0" fontId="52" fillId="9" borderId="0" xfId="0" applyFont="1" applyFill="1"/>
    <xf numFmtId="0" fontId="52" fillId="10" borderId="0" xfId="0" applyFont="1" applyFill="1"/>
    <xf numFmtId="0" fontId="52" fillId="11" borderId="0" xfId="0" applyFont="1" applyFill="1"/>
    <xf numFmtId="0" fontId="0" fillId="0" borderId="0" xfId="0" applyAlignment="1" applyProtection="1">
      <alignment horizontal="left" vertical="center" wrapText="1"/>
      <protection hidden="1"/>
    </xf>
    <xf numFmtId="0" fontId="2" fillId="0" borderId="0" xfId="0" applyFont="1" applyAlignment="1" applyProtection="1">
      <alignment horizontal="center" vertical="center"/>
      <protection hidden="1"/>
    </xf>
    <xf numFmtId="0" fontId="0" fillId="0" borderId="0" xfId="0" applyAlignment="1" applyProtection="1">
      <alignment horizontal="left" vertical="center"/>
      <protection hidden="1"/>
    </xf>
    <xf numFmtId="0" fontId="0" fillId="0" borderId="0" xfId="0" applyAlignment="1" applyProtection="1">
      <alignment vertical="center"/>
      <protection hidden="1"/>
    </xf>
    <xf numFmtId="0" fontId="54" fillId="2" borderId="0" xfId="0" applyFont="1" applyFill="1" applyAlignment="1" applyProtection="1">
      <alignment vertical="center"/>
      <protection hidden="1"/>
    </xf>
    <xf numFmtId="0" fontId="3" fillId="0" borderId="0" xfId="0" applyFont="1" applyAlignment="1" applyProtection="1">
      <alignment horizontal="center" vertical="top" wrapText="1"/>
      <protection locked="0"/>
    </xf>
    <xf numFmtId="0" fontId="51" fillId="0" borderId="0" xfId="22" applyFont="1"/>
    <xf numFmtId="49" fontId="3" fillId="0" borderId="0" xfId="0" applyNumberFormat="1" applyFont="1"/>
    <xf numFmtId="49" fontId="51" fillId="0" borderId="0" xfId="22" applyNumberFormat="1" applyFont="1" applyProtection="1">
      <protection locked="0"/>
    </xf>
    <xf numFmtId="0" fontId="51" fillId="0" borderId="0" xfId="22" applyFont="1" applyProtection="1">
      <protection locked="0"/>
    </xf>
    <xf numFmtId="49" fontId="57" fillId="0" borderId="0" xfId="22" applyNumberFormat="1" applyFont="1" applyProtection="1">
      <protection locked="0"/>
    </xf>
    <xf numFmtId="0" fontId="8" fillId="0" borderId="0" xfId="0" applyFont="1" applyAlignment="1">
      <alignment horizontal="center"/>
    </xf>
    <xf numFmtId="0" fontId="39" fillId="0" borderId="0" xfId="0" applyFont="1" applyAlignment="1">
      <alignment horizontal="left" vertical="top" wrapText="1"/>
    </xf>
    <xf numFmtId="0" fontId="32" fillId="0" borderId="0" xfId="0" applyFont="1" applyAlignment="1">
      <alignment horizontal="center" vertical="center" wrapText="1"/>
    </xf>
    <xf numFmtId="0" fontId="34" fillId="0" borderId="0" xfId="0" applyFont="1" applyAlignment="1">
      <alignment horizontal="center" vertical="center" wrapText="1"/>
    </xf>
    <xf numFmtId="0" fontId="34" fillId="0" borderId="0" xfId="0" applyFont="1" applyAlignment="1">
      <alignment horizontal="left" vertical="center" wrapText="1"/>
    </xf>
    <xf numFmtId="0" fontId="6" fillId="0" borderId="0" xfId="22" applyAlignment="1">
      <alignment horizontal="left" vertical="center" wrapText="1"/>
    </xf>
    <xf numFmtId="0" fontId="0" fillId="0" borderId="7" xfId="0" applyBorder="1" applyAlignment="1">
      <alignment horizontal="left"/>
    </xf>
    <xf numFmtId="0" fontId="0" fillId="0" borderId="14" xfId="0" applyBorder="1" applyAlignment="1">
      <alignment horizontal="left"/>
    </xf>
    <xf numFmtId="0" fontId="0" fillId="0" borderId="15" xfId="0" applyBorder="1" applyAlignment="1">
      <alignment horizontal="left"/>
    </xf>
    <xf numFmtId="0" fontId="40" fillId="2" borderId="13" xfId="0" applyFont="1" applyFill="1" applyBorder="1" applyAlignment="1">
      <alignment horizontal="center" vertical="center" wrapText="1"/>
    </xf>
    <xf numFmtId="0" fontId="40" fillId="2" borderId="16" xfId="0" applyFont="1" applyFill="1" applyBorder="1" applyAlignment="1">
      <alignment horizontal="center" vertical="center" wrapText="1"/>
    </xf>
    <xf numFmtId="0" fontId="40" fillId="2" borderId="17" xfId="0" applyFont="1" applyFill="1" applyBorder="1" applyAlignment="1">
      <alignment horizontal="center" vertical="center" wrapText="1"/>
    </xf>
    <xf numFmtId="0" fontId="41" fillId="0" borderId="0" xfId="0" applyFont="1" applyAlignment="1">
      <alignment horizontal="center" vertical="top"/>
    </xf>
    <xf numFmtId="0" fontId="35" fillId="0" borderId="0" xfId="0" applyFont="1" applyAlignment="1">
      <alignment horizontal="left" vertical="top" wrapText="1"/>
    </xf>
    <xf numFmtId="0" fontId="21" fillId="0" borderId="0" xfId="0" applyFont="1" applyAlignment="1">
      <alignment horizontal="left" vertical="top"/>
    </xf>
    <xf numFmtId="0" fontId="23" fillId="0" borderId="0" xfId="0" applyFont="1" applyAlignment="1">
      <alignment horizontal="left" vertical="top" wrapText="1"/>
    </xf>
    <xf numFmtId="0" fontId="15" fillId="0" borderId="6" xfId="0" applyFont="1" applyBorder="1" applyAlignment="1">
      <alignment horizontal="center" wrapText="1"/>
    </xf>
    <xf numFmtId="0" fontId="15" fillId="0" borderId="12" xfId="0" applyFont="1" applyBorder="1" applyAlignment="1">
      <alignment horizontal="center" wrapText="1"/>
    </xf>
    <xf numFmtId="0" fontId="2" fillId="0" borderId="3" xfId="0" applyFont="1" applyBorder="1" applyAlignment="1">
      <alignment horizontal="center" vertical="center" wrapText="1"/>
    </xf>
    <xf numFmtId="0" fontId="22" fillId="7" borderId="3" xfId="0" applyFont="1" applyFill="1" applyBorder="1" applyAlignment="1" applyProtection="1">
      <alignment horizontal="center" vertical="center" wrapText="1"/>
      <protection locked="0"/>
    </xf>
    <xf numFmtId="0" fontId="16" fillId="0" borderId="3" xfId="0" applyFont="1" applyBorder="1" applyAlignment="1">
      <alignment horizontal="center" vertical="center" wrapText="1"/>
    </xf>
    <xf numFmtId="49" fontId="2" fillId="2" borderId="3" xfId="0" applyNumberFormat="1" applyFont="1" applyFill="1" applyBorder="1" applyAlignment="1" applyProtection="1">
      <alignment horizontal="center" vertical="center" wrapText="1"/>
      <protection locked="0"/>
    </xf>
    <xf numFmtId="49" fontId="19" fillId="2" borderId="3" xfId="0" applyNumberFormat="1" applyFont="1" applyFill="1" applyBorder="1" applyAlignment="1" applyProtection="1">
      <alignment horizontal="center" vertical="center" wrapText="1"/>
      <protection locked="0"/>
    </xf>
    <xf numFmtId="165" fontId="19" fillId="2" borderId="3" xfId="0" applyNumberFormat="1" applyFont="1" applyFill="1" applyBorder="1" applyAlignment="1" applyProtection="1">
      <alignment horizontal="center" vertical="center" wrapText="1"/>
      <protection locked="0"/>
    </xf>
    <xf numFmtId="164" fontId="19" fillId="2" borderId="3" xfId="0" applyNumberFormat="1" applyFont="1" applyFill="1" applyBorder="1" applyAlignment="1" applyProtection="1">
      <alignment horizontal="center" vertical="center" wrapText="1"/>
      <protection locked="0"/>
    </xf>
    <xf numFmtId="0" fontId="46" fillId="8" borderId="7" xfId="0" applyFont="1" applyFill="1" applyBorder="1" applyAlignment="1">
      <alignment horizontal="center" vertical="top"/>
    </xf>
    <xf numFmtId="0" fontId="46" fillId="8" borderId="8" xfId="0" applyFont="1" applyFill="1" applyBorder="1" applyAlignment="1">
      <alignment horizontal="center" vertical="top"/>
    </xf>
    <xf numFmtId="0" fontId="46" fillId="8" borderId="9" xfId="0" applyFont="1" applyFill="1" applyBorder="1" applyAlignment="1">
      <alignment horizontal="center" vertical="top"/>
    </xf>
    <xf numFmtId="0" fontId="12" fillId="4" borderId="5" xfId="0" applyFont="1" applyFill="1" applyBorder="1" applyAlignment="1">
      <alignment horizontal="center" vertical="center"/>
    </xf>
    <xf numFmtId="0" fontId="13" fillId="5" borderId="5" xfId="0" applyFont="1" applyFill="1" applyBorder="1" applyAlignment="1">
      <alignment horizontal="center" vertical="center"/>
    </xf>
    <xf numFmtId="0" fontId="11" fillId="3" borderId="5" xfId="0" applyFont="1" applyFill="1" applyBorder="1" applyAlignment="1">
      <alignment horizontal="center" vertical="center"/>
    </xf>
    <xf numFmtId="0" fontId="51" fillId="0" borderId="0" xfId="22" applyFont="1" applyAlignment="1" applyProtection="1">
      <alignment horizontal="left"/>
      <protection locked="0"/>
    </xf>
    <xf numFmtId="0" fontId="55" fillId="0" borderId="0" xfId="0" applyFont="1" applyAlignment="1">
      <alignment horizontal="right" wrapText="1"/>
    </xf>
    <xf numFmtId="0" fontId="2" fillId="0" borderId="0" xfId="0" applyFont="1" applyAlignment="1" applyProtection="1">
      <alignment horizontal="left" vertical="center" wrapText="1"/>
      <protection hidden="1"/>
    </xf>
    <xf numFmtId="0" fontId="5" fillId="2" borderId="7" xfId="0" applyFont="1" applyFill="1" applyBorder="1" applyAlignment="1" applyProtection="1">
      <alignment horizontal="left" vertical="center" wrapText="1"/>
      <protection hidden="1"/>
    </xf>
    <xf numFmtId="0" fontId="5" fillId="2" borderId="8" xfId="0" applyFont="1" applyFill="1" applyBorder="1" applyAlignment="1" applyProtection="1">
      <alignment horizontal="left" vertical="center" wrapText="1"/>
      <protection hidden="1"/>
    </xf>
    <xf numFmtId="0" fontId="5" fillId="2" borderId="9" xfId="0" applyFont="1" applyFill="1" applyBorder="1" applyAlignment="1" applyProtection="1">
      <alignment horizontal="left" vertical="center" wrapText="1"/>
      <protection hidden="1"/>
    </xf>
    <xf numFmtId="0" fontId="2" fillId="0" borderId="0" xfId="0" applyFont="1" applyAlignment="1">
      <alignment horizontal="center" vertical="center" wrapText="1"/>
    </xf>
  </cellXfs>
  <cellStyles count="23">
    <cellStyle name="Lien hypertexte" xfId="2" builtinId="8" hidden="1"/>
    <cellStyle name="Lien hypertexte" xfId="4" builtinId="8" hidden="1"/>
    <cellStyle name="Lien hypertexte" xfId="6" builtinId="8" hidden="1"/>
    <cellStyle name="Lien hypertexte" xfId="8" builtinId="8" hidden="1"/>
    <cellStyle name="Lien hypertexte" xfId="10" builtinId="8" hidden="1"/>
    <cellStyle name="Lien hypertexte" xfId="12" builtinId="8" hidden="1"/>
    <cellStyle name="Lien hypertexte" xfId="14" builtinId="8" hidden="1"/>
    <cellStyle name="Lien hypertexte" xfId="16" builtinId="8" hidden="1"/>
    <cellStyle name="Lien hypertexte" xfId="18" builtinId="8" hidden="1"/>
    <cellStyle name="Lien hypertexte" xfId="20" builtinId="8" hidden="1"/>
    <cellStyle name="Lien hypertexte" xfId="22" builtinId="8"/>
    <cellStyle name="Lien hypertexte visité" xfId="3" builtinId="9" hidden="1"/>
    <cellStyle name="Lien hypertexte visité" xfId="5" builtinId="9" hidden="1"/>
    <cellStyle name="Lien hypertexte visité" xfId="7" builtinId="9" hidden="1"/>
    <cellStyle name="Lien hypertexte visité" xfId="9" builtinId="9" hidden="1"/>
    <cellStyle name="Lien hypertexte visité" xfId="11" builtinId="9" hidden="1"/>
    <cellStyle name="Lien hypertexte visité" xfId="13" builtinId="9" hidden="1"/>
    <cellStyle name="Lien hypertexte visité" xfId="15" builtinId="9" hidden="1"/>
    <cellStyle name="Lien hypertexte visité" xfId="17" builtinId="9" hidden="1"/>
    <cellStyle name="Lien hypertexte visité" xfId="19" builtinId="9" hidden="1"/>
    <cellStyle name="Lien hypertexte visité" xfId="21" builtinId="9" hidden="1"/>
    <cellStyle name="Normal" xfId="0" builtinId="0"/>
    <cellStyle name="Pourcentage" xfId="1" builtinId="5"/>
  </cellStyles>
  <dxfs count="6">
    <dxf>
      <fill>
        <patternFill>
          <bgColor theme="6" tint="0.59996337778862885"/>
        </patternFill>
      </fill>
    </dxf>
    <dxf>
      <font>
        <b val="0"/>
        <i/>
        <strike val="0"/>
      </font>
    </dxf>
    <dxf>
      <font>
        <color rgb="FFFF6600"/>
      </font>
      <fill>
        <patternFill patternType="solid">
          <fgColor indexed="64"/>
          <bgColor rgb="FFFFFF66"/>
        </patternFill>
      </fill>
    </dxf>
    <dxf>
      <fill>
        <patternFill>
          <bgColor rgb="FFC6EFCE"/>
        </patternFill>
      </fill>
    </dxf>
    <dxf>
      <font>
        <color rgb="FFFF0000"/>
      </font>
      <fill>
        <patternFill>
          <bgColor theme="9" tint="0.79998168889431442"/>
        </patternFill>
      </fill>
    </dxf>
    <dxf>
      <font>
        <color rgb="FFFF0000"/>
      </font>
      <fill>
        <patternFill>
          <bgColor theme="9" tint="0.79998168889431442"/>
        </patternFill>
      </fill>
    </dxf>
  </dxfs>
  <tableStyles count="0" defaultTableStyle="TableStyleMedium9" defaultPivotStyle="PivotStyleMedium4"/>
  <colors>
    <mruColors>
      <color rgb="FFC6EFCE"/>
      <color rgb="FF5BC95B"/>
      <color rgb="FF339933"/>
      <color rgb="FF008000"/>
      <color rgb="FFFFFF66"/>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image" Target="../media/image22.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sz="1200"/>
              <a:t>Rappel des itemps validés</a:t>
            </a:r>
          </a:p>
        </c:rich>
      </c:tx>
      <c:layout>
        <c:manualLayout>
          <c:xMode val="edge"/>
          <c:yMode val="edge"/>
          <c:x val="0.40177555783366414"/>
          <c:y val="0"/>
        </c:manualLayout>
      </c:layout>
      <c:overlay val="0"/>
    </c:title>
    <c:autoTitleDeleted val="0"/>
    <c:plotArea>
      <c:layout>
        <c:manualLayout>
          <c:layoutTarget val="inner"/>
          <c:xMode val="edge"/>
          <c:yMode val="edge"/>
          <c:x val="1.4206945959801768E-2"/>
          <c:y val="0.6758205824708593"/>
          <c:w val="0.97054530597912003"/>
          <c:h val="0.16193243206078678"/>
        </c:manualLayout>
      </c:layout>
      <c:barChart>
        <c:barDir val="col"/>
        <c:grouping val="clustered"/>
        <c:varyColors val="0"/>
        <c:ser>
          <c:idx val="0"/>
          <c:order val="0"/>
          <c:spPr>
            <a:blipFill rotWithShape="1">
              <a:blip xmlns:r="http://schemas.openxmlformats.org/officeDocument/2006/relationships" r:embed="rId1"/>
              <a:tile tx="0" ty="0" sx="100000" sy="100000" flip="none" algn="tl"/>
            </a:blipFill>
          </c:spPr>
          <c:invertIfNegative val="0"/>
          <c:pictureOptions>
            <c:pictureFormat val="stackScale"/>
            <c:pictureStackUnit val="1"/>
          </c:pictureOptions>
          <c:cat>
            <c:numRef>
              <c:f>'Tableau de synthèse'!$B$5:$B$28</c:f>
              <c:numCache>
                <c:formatCode>General</c:formatCod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numCache>
            </c:numRef>
          </c:cat>
          <c:val>
            <c:numRef>
              <c:f>'Tableau de synthèse'!$C$5:$C$28</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0-B1B7-484A-A19D-F90D77665F22}"/>
            </c:ext>
          </c:extLst>
        </c:ser>
        <c:dLbls>
          <c:showLegendKey val="0"/>
          <c:showVal val="0"/>
          <c:showCatName val="0"/>
          <c:showSerName val="0"/>
          <c:showPercent val="0"/>
          <c:showBubbleSize val="0"/>
        </c:dLbls>
        <c:gapWidth val="75"/>
        <c:overlap val="-25"/>
        <c:axId val="189568784"/>
        <c:axId val="189569176"/>
      </c:barChart>
      <c:catAx>
        <c:axId val="189568784"/>
        <c:scaling>
          <c:orientation val="minMax"/>
        </c:scaling>
        <c:delete val="0"/>
        <c:axPos val="t"/>
        <c:numFmt formatCode="General" sourceLinked="1"/>
        <c:majorTickMark val="out"/>
        <c:minorTickMark val="none"/>
        <c:tickLblPos val="nextTo"/>
        <c:txPr>
          <a:bodyPr/>
          <a:lstStyle/>
          <a:p>
            <a:pPr>
              <a:defRPr sz="1000" b="0"/>
            </a:pPr>
            <a:endParaRPr lang="fr-FR"/>
          </a:p>
        </c:txPr>
        <c:crossAx val="189569176"/>
        <c:crosses val="autoZero"/>
        <c:auto val="1"/>
        <c:lblAlgn val="ctr"/>
        <c:lblOffset val="100"/>
        <c:noMultiLvlLbl val="0"/>
      </c:catAx>
      <c:valAx>
        <c:axId val="189569176"/>
        <c:scaling>
          <c:orientation val="maxMin"/>
          <c:max val="1"/>
        </c:scaling>
        <c:delete val="1"/>
        <c:axPos val="l"/>
        <c:majorGridlines/>
        <c:numFmt formatCode="General" sourceLinked="1"/>
        <c:majorTickMark val="out"/>
        <c:minorTickMark val="none"/>
        <c:tickLblPos val="nextTo"/>
        <c:crossAx val="189568784"/>
        <c:crosses val="autoZero"/>
        <c:crossBetween val="between"/>
        <c:majorUnit val="1"/>
      </c:valAx>
    </c:plotArea>
    <c:plotVisOnly val="1"/>
    <c:dispBlanksAs val="gap"/>
    <c:showDLblsOverMax val="0"/>
  </c:chart>
  <c:txPr>
    <a:bodyPr/>
    <a:lstStyle/>
    <a:p>
      <a:pPr>
        <a:defRPr sz="900"/>
      </a:pPr>
      <a:endParaRPr lang="fr-FR"/>
    </a:p>
  </c:txPr>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6.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10589</xdr:colOff>
      <xdr:row>6</xdr:row>
      <xdr:rowOff>57150</xdr:rowOff>
    </xdr:to>
    <xdr:pic>
      <xdr:nvPicPr>
        <xdr:cNvPr id="2" name="Image 1">
          <a:extLst>
            <a:ext uri="{FF2B5EF4-FFF2-40B4-BE49-F238E27FC236}">
              <a16:creationId xmlns:a16="http://schemas.microsoft.com/office/drawing/2014/main" id="{87ECCF21-54F4-4923-8073-5B527BC571F1}"/>
            </a:ext>
          </a:extLst>
        </xdr:cNvPr>
        <xdr:cNvPicPr>
          <a:picLocks noChangeAspect="1"/>
        </xdr:cNvPicPr>
      </xdr:nvPicPr>
      <xdr:blipFill>
        <a:blip xmlns:r="http://schemas.openxmlformats.org/officeDocument/2006/relationships" r:embed="rId1"/>
        <a:stretch>
          <a:fillRect/>
        </a:stretch>
      </xdr:blipFill>
      <xdr:spPr>
        <a:xfrm>
          <a:off x="0" y="0"/>
          <a:ext cx="10058406" cy="12573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266700</xdr:colOff>
      <xdr:row>6</xdr:row>
      <xdr:rowOff>180975</xdr:rowOff>
    </xdr:from>
    <xdr:to>
      <xdr:col>1</xdr:col>
      <xdr:colOff>714375</xdr:colOff>
      <xdr:row>10</xdr:row>
      <xdr:rowOff>57150</xdr:rowOff>
    </xdr:to>
    <xdr:pic>
      <xdr:nvPicPr>
        <xdr:cNvPr id="13" name="Image 12" descr="RÃ©sultat de recherche d'images pour &quot;e3d franche comte&quot;">
          <a:extLst>
            <a:ext uri="{FF2B5EF4-FFF2-40B4-BE49-F238E27FC236}">
              <a16:creationId xmlns:a16="http://schemas.microsoft.com/office/drawing/2014/main" id="{FD884CBF-4325-400C-8359-EFE77969207C}"/>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2010" t="4944" b="18421"/>
        <a:stretch/>
      </xdr:blipFill>
      <xdr:spPr bwMode="auto">
        <a:xfrm>
          <a:off x="266700" y="1381125"/>
          <a:ext cx="1285875" cy="77152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0</xdr:col>
      <xdr:colOff>0</xdr:colOff>
      <xdr:row>0</xdr:row>
      <xdr:rowOff>9525</xdr:rowOff>
    </xdr:from>
    <xdr:to>
      <xdr:col>12</xdr:col>
      <xdr:colOff>6</xdr:colOff>
      <xdr:row>6</xdr:row>
      <xdr:rowOff>66675</xdr:rowOff>
    </xdr:to>
    <xdr:pic>
      <xdr:nvPicPr>
        <xdr:cNvPr id="3" name="Image 2">
          <a:extLst>
            <a:ext uri="{FF2B5EF4-FFF2-40B4-BE49-F238E27FC236}">
              <a16:creationId xmlns:a16="http://schemas.microsoft.com/office/drawing/2014/main" id="{BFFE3A42-8B6D-3A14-55A6-062DA7D4EB3B}"/>
            </a:ext>
          </a:extLst>
        </xdr:cNvPr>
        <xdr:cNvPicPr>
          <a:picLocks noChangeAspect="1"/>
        </xdr:cNvPicPr>
      </xdr:nvPicPr>
      <xdr:blipFill>
        <a:blip xmlns:r="http://schemas.openxmlformats.org/officeDocument/2006/relationships" r:embed="rId2"/>
        <a:stretch>
          <a:fillRect/>
        </a:stretch>
      </xdr:blipFill>
      <xdr:spPr>
        <a:xfrm>
          <a:off x="0" y="9525"/>
          <a:ext cx="10058406" cy="12573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319015</xdr:colOff>
      <xdr:row>5</xdr:row>
      <xdr:rowOff>79675</xdr:rowOff>
    </xdr:from>
    <xdr:to>
      <xdr:col>0</xdr:col>
      <xdr:colOff>1039015</xdr:colOff>
      <xdr:row>5</xdr:row>
      <xdr:rowOff>799675</xdr:rowOff>
    </xdr:to>
    <xdr:pic>
      <xdr:nvPicPr>
        <xdr:cNvPr id="2" name="Image 1" descr="Vignette">
          <a:extLst>
            <a:ext uri="{FF2B5EF4-FFF2-40B4-BE49-F238E27FC236}">
              <a16:creationId xmlns:a16="http://schemas.microsoft.com/office/drawing/2014/main" id="{A96B5E52-1D5A-4BC6-BE2C-D5203D4395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9015" y="2451400"/>
          <a:ext cx="720000" cy="7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315989</xdr:colOff>
      <xdr:row>6</xdr:row>
      <xdr:rowOff>86179</xdr:rowOff>
    </xdr:from>
    <xdr:to>
      <xdr:col>0</xdr:col>
      <xdr:colOff>1050012</xdr:colOff>
      <xdr:row>6</xdr:row>
      <xdr:rowOff>806179</xdr:rowOff>
    </xdr:to>
    <xdr:pic>
      <xdr:nvPicPr>
        <xdr:cNvPr id="3" name="Image 2" descr="Vignette">
          <a:extLst>
            <a:ext uri="{FF2B5EF4-FFF2-40B4-BE49-F238E27FC236}">
              <a16:creationId xmlns:a16="http://schemas.microsoft.com/office/drawing/2014/main" id="{6FC17F0B-8C56-435D-81C5-12881137D0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5989" y="3362779"/>
          <a:ext cx="734023" cy="7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315988</xdr:colOff>
      <xdr:row>7</xdr:row>
      <xdr:rowOff>134560</xdr:rowOff>
    </xdr:from>
    <xdr:to>
      <xdr:col>0</xdr:col>
      <xdr:colOff>1050004</xdr:colOff>
      <xdr:row>7</xdr:row>
      <xdr:rowOff>854560</xdr:rowOff>
    </xdr:to>
    <xdr:pic>
      <xdr:nvPicPr>
        <xdr:cNvPr id="4" name="Image 3" descr="Vignette">
          <a:extLst>
            <a:ext uri="{FF2B5EF4-FFF2-40B4-BE49-F238E27FC236}">
              <a16:creationId xmlns:a16="http://schemas.microsoft.com/office/drawing/2014/main" id="{FF786FA5-68B4-41BD-AA4C-4A3E279B564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15988" y="4354135"/>
          <a:ext cx="734016" cy="7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338665</xdr:colOff>
      <xdr:row>8</xdr:row>
      <xdr:rowOff>87690</xdr:rowOff>
    </xdr:from>
    <xdr:to>
      <xdr:col>0</xdr:col>
      <xdr:colOff>1072824</xdr:colOff>
      <xdr:row>8</xdr:row>
      <xdr:rowOff>807690</xdr:rowOff>
    </xdr:to>
    <xdr:pic>
      <xdr:nvPicPr>
        <xdr:cNvPr id="5" name="Image 4" descr="Vignette">
          <a:extLst>
            <a:ext uri="{FF2B5EF4-FFF2-40B4-BE49-F238E27FC236}">
              <a16:creationId xmlns:a16="http://schemas.microsoft.com/office/drawing/2014/main" id="{69436CD6-3430-4C93-A1EE-744B266109B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8665" y="5355015"/>
          <a:ext cx="734159" cy="7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314476</xdr:colOff>
      <xdr:row>9</xdr:row>
      <xdr:rowOff>231322</xdr:rowOff>
    </xdr:from>
    <xdr:to>
      <xdr:col>0</xdr:col>
      <xdr:colOff>1047935</xdr:colOff>
      <xdr:row>9</xdr:row>
      <xdr:rowOff>951322</xdr:rowOff>
    </xdr:to>
    <xdr:pic>
      <xdr:nvPicPr>
        <xdr:cNvPr id="6" name="Image 5" descr="Vignette">
          <a:extLst>
            <a:ext uri="{FF2B5EF4-FFF2-40B4-BE49-F238E27FC236}">
              <a16:creationId xmlns:a16="http://schemas.microsoft.com/office/drawing/2014/main" id="{3F60E70E-C1FA-46EA-A62D-01E0E66CBB4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14476" y="6536872"/>
          <a:ext cx="733459" cy="7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340179</xdr:colOff>
      <xdr:row>10</xdr:row>
      <xdr:rowOff>71060</xdr:rowOff>
    </xdr:from>
    <xdr:to>
      <xdr:col>0</xdr:col>
      <xdr:colOff>1072861</xdr:colOff>
      <xdr:row>10</xdr:row>
      <xdr:rowOff>791060</xdr:rowOff>
    </xdr:to>
    <xdr:pic>
      <xdr:nvPicPr>
        <xdr:cNvPr id="7" name="Image 6" descr="Vignette">
          <a:extLst>
            <a:ext uri="{FF2B5EF4-FFF2-40B4-BE49-F238E27FC236}">
              <a16:creationId xmlns:a16="http://schemas.microsoft.com/office/drawing/2014/main" id="{8A5F55FF-7B81-49E1-B45A-CB402E69662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40179" y="7624385"/>
          <a:ext cx="732682" cy="7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317500</xdr:colOff>
      <xdr:row>11</xdr:row>
      <xdr:rowOff>77109</xdr:rowOff>
    </xdr:from>
    <xdr:to>
      <xdr:col>0</xdr:col>
      <xdr:colOff>1051318</xdr:colOff>
      <xdr:row>11</xdr:row>
      <xdr:rowOff>797109</xdr:rowOff>
    </xdr:to>
    <xdr:pic>
      <xdr:nvPicPr>
        <xdr:cNvPr id="8" name="Image 7" descr="Vignette">
          <a:extLst>
            <a:ext uri="{FF2B5EF4-FFF2-40B4-BE49-F238E27FC236}">
              <a16:creationId xmlns:a16="http://schemas.microsoft.com/office/drawing/2014/main" id="{CA435E93-4628-49E0-8C92-162CBDE1C60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17500" y="8535309"/>
          <a:ext cx="733818" cy="7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320525</xdr:colOff>
      <xdr:row>12</xdr:row>
      <xdr:rowOff>175382</xdr:rowOff>
    </xdr:from>
    <xdr:to>
      <xdr:col>0</xdr:col>
      <xdr:colOff>1053774</xdr:colOff>
      <xdr:row>12</xdr:row>
      <xdr:rowOff>895382</xdr:rowOff>
    </xdr:to>
    <xdr:pic>
      <xdr:nvPicPr>
        <xdr:cNvPr id="9" name="Image 8" descr="Vignette">
          <a:extLst>
            <a:ext uri="{FF2B5EF4-FFF2-40B4-BE49-F238E27FC236}">
              <a16:creationId xmlns:a16="http://schemas.microsoft.com/office/drawing/2014/main" id="{D300B90C-C93B-49FB-A386-0BAD6C3E1273}"/>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20525" y="9538457"/>
          <a:ext cx="733249" cy="7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308429</xdr:colOff>
      <xdr:row>13</xdr:row>
      <xdr:rowOff>211668</xdr:rowOff>
    </xdr:from>
    <xdr:to>
      <xdr:col>0</xdr:col>
      <xdr:colOff>1042034</xdr:colOff>
      <xdr:row>13</xdr:row>
      <xdr:rowOff>931668</xdr:rowOff>
    </xdr:to>
    <xdr:pic>
      <xdr:nvPicPr>
        <xdr:cNvPr id="10" name="Image 9" descr="Vignette">
          <a:extLst>
            <a:ext uri="{FF2B5EF4-FFF2-40B4-BE49-F238E27FC236}">
              <a16:creationId xmlns:a16="http://schemas.microsoft.com/office/drawing/2014/main" id="{D9D86AA6-15AA-4286-808E-7FE0BA1926E8}"/>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08429" y="10812993"/>
          <a:ext cx="733605" cy="7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281214</xdr:colOff>
      <xdr:row>14</xdr:row>
      <xdr:rowOff>95250</xdr:rowOff>
    </xdr:from>
    <xdr:to>
      <xdr:col>0</xdr:col>
      <xdr:colOff>1014534</xdr:colOff>
      <xdr:row>14</xdr:row>
      <xdr:rowOff>815250</xdr:rowOff>
    </xdr:to>
    <xdr:pic>
      <xdr:nvPicPr>
        <xdr:cNvPr id="11" name="Image 10" descr="Vignette">
          <a:extLst>
            <a:ext uri="{FF2B5EF4-FFF2-40B4-BE49-F238E27FC236}">
              <a16:creationId xmlns:a16="http://schemas.microsoft.com/office/drawing/2014/main" id="{C247C8FE-3536-4EC0-A9CE-E5163290959F}"/>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81214" y="11925300"/>
          <a:ext cx="733320" cy="7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312964</xdr:colOff>
      <xdr:row>15</xdr:row>
      <xdr:rowOff>114904</xdr:rowOff>
    </xdr:from>
    <xdr:to>
      <xdr:col>0</xdr:col>
      <xdr:colOff>1046569</xdr:colOff>
      <xdr:row>15</xdr:row>
      <xdr:rowOff>834904</xdr:rowOff>
    </xdr:to>
    <xdr:pic>
      <xdr:nvPicPr>
        <xdr:cNvPr id="12" name="Image 11" descr="Vignette">
          <a:extLst>
            <a:ext uri="{FF2B5EF4-FFF2-40B4-BE49-F238E27FC236}">
              <a16:creationId xmlns:a16="http://schemas.microsoft.com/office/drawing/2014/main" id="{87C73E22-D311-4DFA-BBE8-163E4D00FD3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12964" y="12916504"/>
          <a:ext cx="733605" cy="7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300869</xdr:colOff>
      <xdr:row>16</xdr:row>
      <xdr:rowOff>63501</xdr:rowOff>
    </xdr:from>
    <xdr:to>
      <xdr:col>0</xdr:col>
      <xdr:colOff>1034616</xdr:colOff>
      <xdr:row>16</xdr:row>
      <xdr:rowOff>783501</xdr:rowOff>
    </xdr:to>
    <xdr:pic>
      <xdr:nvPicPr>
        <xdr:cNvPr id="13" name="Image 12" descr="Vignette">
          <a:extLst>
            <a:ext uri="{FF2B5EF4-FFF2-40B4-BE49-F238E27FC236}">
              <a16:creationId xmlns:a16="http://schemas.microsoft.com/office/drawing/2014/main" id="{9E700F73-9F6F-4471-8FCD-B78BC1A5EBF2}"/>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00869" y="13884276"/>
          <a:ext cx="733747" cy="7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288775</xdr:colOff>
      <xdr:row>17</xdr:row>
      <xdr:rowOff>95251</xdr:rowOff>
    </xdr:from>
    <xdr:to>
      <xdr:col>0</xdr:col>
      <xdr:colOff>1022380</xdr:colOff>
      <xdr:row>17</xdr:row>
      <xdr:rowOff>815251</xdr:rowOff>
    </xdr:to>
    <xdr:pic>
      <xdr:nvPicPr>
        <xdr:cNvPr id="14" name="Image 13" descr="Vignette">
          <a:extLst>
            <a:ext uri="{FF2B5EF4-FFF2-40B4-BE49-F238E27FC236}">
              <a16:creationId xmlns:a16="http://schemas.microsoft.com/office/drawing/2014/main" id="{0213943B-A74E-4AE3-8BF8-1D0446BFF277}"/>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88775" y="14868526"/>
          <a:ext cx="733605" cy="7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305858</xdr:colOff>
      <xdr:row>18</xdr:row>
      <xdr:rowOff>107346</xdr:rowOff>
    </xdr:from>
    <xdr:to>
      <xdr:col>0</xdr:col>
      <xdr:colOff>1039392</xdr:colOff>
      <xdr:row>18</xdr:row>
      <xdr:rowOff>827346</xdr:rowOff>
    </xdr:to>
    <xdr:pic>
      <xdr:nvPicPr>
        <xdr:cNvPr id="15" name="Image 14" descr="Vignette">
          <a:extLst>
            <a:ext uri="{FF2B5EF4-FFF2-40B4-BE49-F238E27FC236}">
              <a16:creationId xmlns:a16="http://schemas.microsoft.com/office/drawing/2014/main" id="{091843A0-D08D-432B-8C41-7109DC372D9E}"/>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05858" y="15804546"/>
          <a:ext cx="733534" cy="7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282726</xdr:colOff>
      <xdr:row>19</xdr:row>
      <xdr:rowOff>96763</xdr:rowOff>
    </xdr:from>
    <xdr:to>
      <xdr:col>0</xdr:col>
      <xdr:colOff>1016260</xdr:colOff>
      <xdr:row>19</xdr:row>
      <xdr:rowOff>816763</xdr:rowOff>
    </xdr:to>
    <xdr:pic>
      <xdr:nvPicPr>
        <xdr:cNvPr id="16" name="Image 15" descr="Vignette">
          <a:extLst>
            <a:ext uri="{FF2B5EF4-FFF2-40B4-BE49-F238E27FC236}">
              <a16:creationId xmlns:a16="http://schemas.microsoft.com/office/drawing/2014/main" id="{7030F275-C3A9-46B0-8A7E-35ECF87592DA}"/>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82726" y="16851238"/>
          <a:ext cx="733534" cy="7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254000</xdr:colOff>
      <xdr:row>20</xdr:row>
      <xdr:rowOff>65012</xdr:rowOff>
    </xdr:from>
    <xdr:to>
      <xdr:col>0</xdr:col>
      <xdr:colOff>987605</xdr:colOff>
      <xdr:row>20</xdr:row>
      <xdr:rowOff>785012</xdr:rowOff>
    </xdr:to>
    <xdr:pic>
      <xdr:nvPicPr>
        <xdr:cNvPr id="17" name="Image 16" descr="Vignette">
          <a:extLst>
            <a:ext uri="{FF2B5EF4-FFF2-40B4-BE49-F238E27FC236}">
              <a16:creationId xmlns:a16="http://schemas.microsoft.com/office/drawing/2014/main" id="{14E7C985-7424-4E60-92E7-D396FDD8CBFE}"/>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54000" y="17895812"/>
          <a:ext cx="733605" cy="7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275166</xdr:colOff>
      <xdr:row>21</xdr:row>
      <xdr:rowOff>75595</xdr:rowOff>
    </xdr:from>
    <xdr:to>
      <xdr:col>0</xdr:col>
      <xdr:colOff>1008700</xdr:colOff>
      <xdr:row>21</xdr:row>
      <xdr:rowOff>795595</xdr:rowOff>
    </xdr:to>
    <xdr:pic>
      <xdr:nvPicPr>
        <xdr:cNvPr id="18" name="Image 17" descr="Vignette">
          <a:extLst>
            <a:ext uri="{FF2B5EF4-FFF2-40B4-BE49-F238E27FC236}">
              <a16:creationId xmlns:a16="http://schemas.microsoft.com/office/drawing/2014/main" id="{DEE474CF-16B2-4F63-B69A-D1584B3879D2}"/>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75166" y="18830320"/>
          <a:ext cx="733534" cy="7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560914</xdr:colOff>
      <xdr:row>0</xdr:row>
      <xdr:rowOff>10583</xdr:rowOff>
    </xdr:from>
    <xdr:to>
      <xdr:col>2</xdr:col>
      <xdr:colOff>6808770</xdr:colOff>
      <xdr:row>0</xdr:row>
      <xdr:rowOff>243416</xdr:rowOff>
    </xdr:to>
    <xdr:pic>
      <xdr:nvPicPr>
        <xdr:cNvPr id="19" name="Google Shape;172;p24">
          <a:extLst>
            <a:ext uri="{FF2B5EF4-FFF2-40B4-BE49-F238E27FC236}">
              <a16:creationId xmlns:a16="http://schemas.microsoft.com/office/drawing/2014/main" id="{235272BE-FDF9-4573-A1B2-F38F963805E6}"/>
            </a:ext>
          </a:extLst>
        </xdr:cNvPr>
        <xdr:cNvPicPr preferRelativeResize="0"/>
      </xdr:nvPicPr>
      <xdr:blipFill rotWithShape="1">
        <a:blip xmlns:r="http://schemas.openxmlformats.org/officeDocument/2006/relationships" r:embed="rId18">
          <a:alphaModFix/>
        </a:blip>
        <a:srcRect/>
        <a:stretch/>
      </xdr:blipFill>
      <xdr:spPr>
        <a:xfrm rot="5400000" flipH="1">
          <a:off x="6183038" y="-4278041"/>
          <a:ext cx="232833" cy="8810081"/>
        </a:xfrm>
        <a:prstGeom prst="rect">
          <a:avLst/>
        </a:prstGeom>
        <a:noFill/>
        <a:ln>
          <a:noFill/>
        </a:ln>
      </xdr:spPr>
    </xdr:pic>
    <xdr:clientData/>
  </xdr:twoCellAnchor>
  <xdr:twoCellAnchor editAs="oneCell">
    <xdr:from>
      <xdr:col>1</xdr:col>
      <xdr:colOff>571497</xdr:colOff>
      <xdr:row>0</xdr:row>
      <xdr:rowOff>687916</xdr:rowOff>
    </xdr:from>
    <xdr:to>
      <xdr:col>2</xdr:col>
      <xdr:colOff>6819353</xdr:colOff>
      <xdr:row>1</xdr:row>
      <xdr:rowOff>10582</xdr:rowOff>
    </xdr:to>
    <xdr:pic>
      <xdr:nvPicPr>
        <xdr:cNvPr id="20" name="Google Shape;172;p24">
          <a:extLst>
            <a:ext uri="{FF2B5EF4-FFF2-40B4-BE49-F238E27FC236}">
              <a16:creationId xmlns:a16="http://schemas.microsoft.com/office/drawing/2014/main" id="{47AB4F29-AD87-4981-90A4-4B68CE79C925}"/>
            </a:ext>
          </a:extLst>
        </xdr:cNvPr>
        <xdr:cNvPicPr preferRelativeResize="0"/>
      </xdr:nvPicPr>
      <xdr:blipFill rotWithShape="1">
        <a:blip xmlns:r="http://schemas.openxmlformats.org/officeDocument/2006/relationships" r:embed="rId18">
          <a:alphaModFix/>
        </a:blip>
        <a:srcRect/>
        <a:stretch/>
      </xdr:blipFill>
      <xdr:spPr>
        <a:xfrm rot="5400000" flipH="1">
          <a:off x="6196267" y="-3603354"/>
          <a:ext cx="227541" cy="8810081"/>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104774</xdr:colOff>
      <xdr:row>5</xdr:row>
      <xdr:rowOff>38099</xdr:rowOff>
    </xdr:from>
    <xdr:to>
      <xdr:col>13</xdr:col>
      <xdr:colOff>571500</xdr:colOff>
      <xdr:row>14</xdr:row>
      <xdr:rowOff>38100</xdr:rowOff>
    </xdr:to>
    <xdr:sp macro="" textlink="">
      <xdr:nvSpPr>
        <xdr:cNvPr id="2" name="Chevron 10">
          <a:extLst>
            <a:ext uri="{FF2B5EF4-FFF2-40B4-BE49-F238E27FC236}">
              <a16:creationId xmlns:a16="http://schemas.microsoft.com/office/drawing/2014/main" id="{320AC5BE-DC90-44D5-BDD5-F80B2BD04C48}"/>
            </a:ext>
          </a:extLst>
        </xdr:cNvPr>
        <xdr:cNvSpPr/>
      </xdr:nvSpPr>
      <xdr:spPr>
        <a:xfrm>
          <a:off x="3457574" y="2781299"/>
          <a:ext cx="7667626" cy="1800226"/>
        </a:xfrm>
        <a:prstGeom prst="chevron">
          <a:avLst/>
        </a:prstGeom>
        <a:solidFill>
          <a:srgbClr val="92D050"/>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l"/>
          <a:r>
            <a:rPr lang="fr-FR" sz="1100">
              <a:solidFill>
                <a:schemeClr val="tx1"/>
              </a:solidFill>
              <a:latin typeface="Amerigo BT" panose="020E0503050506020204" pitchFamily="34" charset="0"/>
            </a:rPr>
            <a:t>Validation</a:t>
          </a:r>
          <a:r>
            <a:rPr lang="fr-FR" sz="1100" baseline="0">
              <a:solidFill>
                <a:schemeClr val="tx1"/>
              </a:solidFill>
              <a:latin typeface="Amerigo BT" panose="020E0503050506020204" pitchFamily="34" charset="0"/>
            </a:rPr>
            <a:t> </a:t>
          </a:r>
          <a:r>
            <a:rPr lang="fr-FR" sz="1100">
              <a:solidFill>
                <a:schemeClr val="tx1"/>
              </a:solidFill>
              <a:latin typeface="Amerigo BT" panose="020E0503050506020204" pitchFamily="34" charset="0"/>
            </a:rPr>
            <a:t>d'au moins 6 items sur </a:t>
          </a:r>
          <a:r>
            <a:rPr lang="fr-FR" sz="1100" baseline="0">
              <a:solidFill>
                <a:schemeClr val="tx1"/>
              </a:solidFill>
              <a:latin typeface="Amerigo BT" panose="020E0503050506020204" pitchFamily="34" charset="0"/>
            </a:rPr>
            <a:t>24 contenus dans la fiche d'autopositionnement, répartis dans les 3 domaines et mentionnant des  actions mises en place ou en projet</a:t>
          </a:r>
        </a:p>
        <a:p>
          <a:pPr marL="0" marR="0" indent="0" algn="l" defTabSz="914400" eaLnBrk="1" fontAlgn="auto" latinLnBrk="0" hangingPunct="1">
            <a:lnSpc>
              <a:spcPct val="100000"/>
            </a:lnSpc>
            <a:spcBef>
              <a:spcPts val="0"/>
            </a:spcBef>
            <a:spcAft>
              <a:spcPts val="0"/>
            </a:spcAft>
            <a:buClrTx/>
            <a:buSzTx/>
            <a:buFontTx/>
            <a:buNone/>
            <a:tabLst/>
            <a:defRPr/>
          </a:pPr>
          <a:r>
            <a:rPr lang="fr-FR" sz="1100" baseline="0">
              <a:solidFill>
                <a:schemeClr val="tx1"/>
              </a:solidFill>
              <a:effectLst/>
              <a:latin typeface="Amerigo BT" panose="020E0503050506020204" pitchFamily="34" charset="0"/>
              <a:ea typeface="+mn-ea"/>
              <a:cs typeface="+mn-cs"/>
            </a:rPr>
            <a:t>Pour ce premier niveau, la fiche d'autopositionnement sera examinée par le comité de pilotage. </a:t>
          </a:r>
        </a:p>
        <a:p>
          <a:pPr marL="0" marR="0" indent="0" algn="l" defTabSz="914400" eaLnBrk="1" fontAlgn="auto" latinLnBrk="0" hangingPunct="1">
            <a:lnSpc>
              <a:spcPct val="100000"/>
            </a:lnSpc>
            <a:spcBef>
              <a:spcPts val="0"/>
            </a:spcBef>
            <a:spcAft>
              <a:spcPts val="0"/>
            </a:spcAft>
            <a:buClrTx/>
            <a:buSzTx/>
            <a:buFontTx/>
            <a:buNone/>
            <a:tabLst/>
            <a:defRPr/>
          </a:pPr>
          <a:r>
            <a:rPr lang="fr-FR" sz="1100" b="1" baseline="0">
              <a:solidFill>
                <a:schemeClr val="tx1"/>
              </a:solidFill>
              <a:effectLst/>
              <a:latin typeface="Amerigo BT" panose="020E0503050506020204" pitchFamily="34" charset="0"/>
              <a:ea typeface="+mn-ea"/>
              <a:cs typeface="+mn-cs"/>
            </a:rPr>
            <a:t>Le projet doit concerner au moins un Objectif de Développement Durable</a:t>
          </a:r>
          <a:endParaRPr lang="fr-FR" sz="1100">
            <a:solidFill>
              <a:schemeClr val="tx1"/>
            </a:solidFill>
            <a:effectLst/>
            <a:latin typeface="Amerigo BT" panose="020E0503050506020204" pitchFamily="34" charset="0"/>
          </a:endParaRPr>
        </a:p>
        <a:p>
          <a:pPr algn="l"/>
          <a:r>
            <a:rPr lang="fr-FR" sz="1100" baseline="0">
              <a:solidFill>
                <a:schemeClr val="tx1"/>
              </a:solidFill>
              <a:latin typeface="Amerigo BT" panose="020E0503050506020204" pitchFamily="34" charset="0"/>
            </a:rPr>
            <a:t>Obligation de répondre aux trois items suivants : </a:t>
          </a:r>
        </a:p>
        <a:p>
          <a:pPr marL="171450" indent="-171450" algn="l">
            <a:buFont typeface="Arial" panose="020B0604020202020204" pitchFamily="34" charset="0"/>
            <a:buChar char="•"/>
          </a:pPr>
          <a:r>
            <a:rPr lang="fr-FR" sz="1100" baseline="0">
              <a:solidFill>
                <a:schemeClr val="tx1"/>
              </a:solidFill>
              <a:latin typeface="Amerigo BT" panose="020E0503050506020204" pitchFamily="34" charset="0"/>
            </a:rPr>
            <a:t>Un comité de pilotage "développement durable" au sein de l'établissement impulse et met en cohérence les actions de développement durable .</a:t>
          </a:r>
        </a:p>
        <a:p>
          <a:pPr marL="171450" indent="-171450" algn="l">
            <a:buFont typeface="Arial" panose="020B0604020202020204" pitchFamily="34" charset="0"/>
            <a:buChar char="•"/>
          </a:pPr>
          <a:r>
            <a:rPr lang="fr-FR" sz="1100" baseline="0">
              <a:solidFill>
                <a:schemeClr val="tx1"/>
              </a:solidFill>
              <a:latin typeface="Amerigo BT" panose="020E0503050506020204" pitchFamily="34" charset="0"/>
            </a:rPr>
            <a:t>Le projet d'établissement doit présenter un axe ou un volet "développement durable" </a:t>
          </a:r>
          <a:endParaRPr lang="fr-FR" sz="1100" b="1" baseline="0">
            <a:solidFill>
              <a:schemeClr val="tx1"/>
            </a:solidFill>
            <a:latin typeface="Amerigo BT" panose="020E0503050506020204" pitchFamily="34" charset="0"/>
          </a:endParaRPr>
        </a:p>
        <a:p>
          <a:pPr marL="171450" indent="-171450" algn="l">
            <a:buFont typeface="Arial" panose="020B0604020202020204" pitchFamily="34" charset="0"/>
            <a:buChar char="•"/>
          </a:pPr>
          <a:r>
            <a:rPr lang="fr-FR" sz="1100" baseline="0">
              <a:solidFill>
                <a:schemeClr val="tx1"/>
              </a:solidFill>
              <a:latin typeface="Amerigo BT" panose="020E0503050506020204" pitchFamily="34" charset="0"/>
            </a:rPr>
            <a:t>L'équipe de  direction de l'EPLE met à l'ordre du jour d'un conseil d'administration, la politique de l'établissement dans le domaine du développement durable au moins une fois dans l'année </a:t>
          </a:r>
          <a:r>
            <a:rPr lang="fr-FR" sz="1100" b="1" baseline="0">
              <a:solidFill>
                <a:schemeClr val="tx1"/>
              </a:solidFill>
              <a:latin typeface="Amerigo BT" panose="020E0503050506020204" pitchFamily="34" charset="0"/>
            </a:rPr>
            <a:t>.</a:t>
          </a:r>
        </a:p>
      </xdr:txBody>
    </xdr:sp>
    <xdr:clientData/>
  </xdr:twoCellAnchor>
  <xdr:twoCellAnchor>
    <xdr:from>
      <xdr:col>0</xdr:col>
      <xdr:colOff>0</xdr:colOff>
      <xdr:row>5</xdr:row>
      <xdr:rowOff>47625</xdr:rowOff>
    </xdr:from>
    <xdr:to>
      <xdr:col>4</xdr:col>
      <xdr:colOff>504825</xdr:colOff>
      <xdr:row>14</xdr:row>
      <xdr:rowOff>19050</xdr:rowOff>
    </xdr:to>
    <xdr:sp macro="" textlink="">
      <xdr:nvSpPr>
        <xdr:cNvPr id="3" name="Pentagone 9">
          <a:extLst>
            <a:ext uri="{FF2B5EF4-FFF2-40B4-BE49-F238E27FC236}">
              <a16:creationId xmlns:a16="http://schemas.microsoft.com/office/drawing/2014/main" id="{318642D3-8EFE-44A8-81CA-4F87A6F03671}"/>
            </a:ext>
          </a:extLst>
        </xdr:cNvPr>
        <xdr:cNvSpPr/>
      </xdr:nvSpPr>
      <xdr:spPr>
        <a:xfrm>
          <a:off x="0" y="2790825"/>
          <a:ext cx="3857625" cy="1771650"/>
        </a:xfrm>
        <a:prstGeom prst="homePlate">
          <a:avLst/>
        </a:prstGeom>
        <a:solidFill>
          <a:srgbClr val="92D050"/>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endParaRPr lang="fr-FR" sz="1800" b="1">
            <a:solidFill>
              <a:sysClr val="windowText" lastClr="000000"/>
            </a:solidFill>
            <a:latin typeface="Amerigo BT" panose="020E0503050506020204" pitchFamily="34" charset="0"/>
          </a:endParaRPr>
        </a:p>
        <a:p>
          <a:pPr algn="ctr"/>
          <a:endParaRPr lang="fr-FR" sz="1800" b="1">
            <a:solidFill>
              <a:sysClr val="windowText" lastClr="000000"/>
            </a:solidFill>
            <a:latin typeface="Amerigo BT" panose="020E0503050506020204" pitchFamily="34" charset="0"/>
          </a:endParaRPr>
        </a:p>
        <a:p>
          <a:pPr algn="ctr"/>
          <a:r>
            <a:rPr lang="fr-FR" sz="1800" b="1">
              <a:solidFill>
                <a:sysClr val="windowText" lastClr="000000"/>
              </a:solidFill>
              <a:latin typeface="Amerigo BT" panose="020E0503050506020204" pitchFamily="34" charset="0"/>
            </a:rPr>
            <a:t>Nivea</a:t>
          </a:r>
          <a:r>
            <a:rPr lang="fr-FR" sz="1800" b="1" baseline="0">
              <a:solidFill>
                <a:sysClr val="windowText" lastClr="000000"/>
              </a:solidFill>
              <a:latin typeface="Amerigo BT" panose="020E0503050506020204" pitchFamily="34" charset="0"/>
            </a:rPr>
            <a:t>u 1 : Engagement </a:t>
          </a:r>
          <a:endParaRPr lang="fr-FR" sz="1800" b="1">
            <a:solidFill>
              <a:sysClr val="windowText" lastClr="000000"/>
            </a:solidFill>
            <a:latin typeface="Amerigo BT" panose="020E0503050506020204" pitchFamily="34" charset="0"/>
          </a:endParaRPr>
        </a:p>
      </xdr:txBody>
    </xdr:sp>
    <xdr:clientData/>
  </xdr:twoCellAnchor>
  <xdr:twoCellAnchor editAs="oneCell">
    <xdr:from>
      <xdr:col>10</xdr:col>
      <xdr:colOff>0</xdr:colOff>
      <xdr:row>2</xdr:row>
      <xdr:rowOff>219074</xdr:rowOff>
    </xdr:from>
    <xdr:to>
      <xdr:col>11</xdr:col>
      <xdr:colOff>447675</xdr:colOff>
      <xdr:row>3</xdr:row>
      <xdr:rowOff>695324</xdr:rowOff>
    </xdr:to>
    <xdr:pic>
      <xdr:nvPicPr>
        <xdr:cNvPr id="7" name="Image 6" descr="RÃ©sultat de recherche d'images pour &quot;e3d franche comte&quot;">
          <a:extLst>
            <a:ext uri="{FF2B5EF4-FFF2-40B4-BE49-F238E27FC236}">
              <a16:creationId xmlns:a16="http://schemas.microsoft.com/office/drawing/2014/main" id="{B7380DF4-BCC7-45EC-9654-1278BBF93944}"/>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2010" t="4944" b="18421"/>
        <a:stretch/>
      </xdr:blipFill>
      <xdr:spPr bwMode="auto">
        <a:xfrm>
          <a:off x="8382000" y="1647824"/>
          <a:ext cx="1285875" cy="771525"/>
        </a:xfrm>
        <a:prstGeom prst="rect">
          <a:avLst/>
        </a:prstGeom>
        <a:noFill/>
        <a:ln>
          <a:noFill/>
        </a:ln>
        <a:extLst>
          <a:ext uri="{53640926-AAD7-44D8-BBD7-CCE9431645EC}">
            <a14:shadowObscured xmlns:a14="http://schemas.microsoft.com/office/drawing/2010/main"/>
          </a:ext>
        </a:extLst>
      </xdr:spPr>
    </xdr:pic>
    <xdr:clientData/>
  </xdr:twoCellAnchor>
  <xdr:twoCellAnchor>
    <xdr:from>
      <xdr:col>0</xdr:col>
      <xdr:colOff>0</xdr:colOff>
      <xdr:row>15</xdr:row>
      <xdr:rowOff>0</xdr:rowOff>
    </xdr:from>
    <xdr:to>
      <xdr:col>4</xdr:col>
      <xdr:colOff>428625</xdr:colOff>
      <xdr:row>22</xdr:row>
      <xdr:rowOff>171450</xdr:rowOff>
    </xdr:to>
    <xdr:sp macro="" textlink="">
      <xdr:nvSpPr>
        <xdr:cNvPr id="9" name="Pentagone 11">
          <a:extLst>
            <a:ext uri="{FF2B5EF4-FFF2-40B4-BE49-F238E27FC236}">
              <a16:creationId xmlns:a16="http://schemas.microsoft.com/office/drawing/2014/main" id="{B6E840B8-73D4-4195-AA91-6776008CE550}"/>
            </a:ext>
          </a:extLst>
        </xdr:cNvPr>
        <xdr:cNvSpPr/>
      </xdr:nvSpPr>
      <xdr:spPr>
        <a:xfrm>
          <a:off x="0" y="4743450"/>
          <a:ext cx="3781425" cy="1571625"/>
        </a:xfrm>
        <a:prstGeom prst="homePlate">
          <a:avLst/>
        </a:prstGeom>
        <a:solidFill>
          <a:srgbClr val="FFC000"/>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endParaRPr lang="fr-FR" sz="1800" b="1">
            <a:solidFill>
              <a:sysClr val="windowText" lastClr="000000"/>
            </a:solidFill>
            <a:latin typeface="Amerigo BT" panose="020E0503050506020204" pitchFamily="34" charset="0"/>
          </a:endParaRPr>
        </a:p>
        <a:p>
          <a:pPr algn="ctr"/>
          <a:endParaRPr lang="fr-FR" sz="1800" b="1">
            <a:solidFill>
              <a:sysClr val="windowText" lastClr="000000"/>
            </a:solidFill>
            <a:latin typeface="Amerigo BT" panose="020E0503050506020204" pitchFamily="34" charset="0"/>
          </a:endParaRPr>
        </a:p>
        <a:p>
          <a:pPr algn="ctr"/>
          <a:r>
            <a:rPr lang="fr-FR" sz="1800" b="1">
              <a:solidFill>
                <a:sysClr val="windowText" lastClr="000000"/>
              </a:solidFill>
              <a:latin typeface="Amerigo BT" panose="020E0503050506020204" pitchFamily="34" charset="0"/>
            </a:rPr>
            <a:t>Nivea</a:t>
          </a:r>
          <a:r>
            <a:rPr lang="fr-FR" sz="1800" b="1" baseline="0">
              <a:solidFill>
                <a:sysClr val="windowText" lastClr="000000"/>
              </a:solidFill>
              <a:latin typeface="Amerigo BT" panose="020E0503050506020204" pitchFamily="34" charset="0"/>
            </a:rPr>
            <a:t>u 2 :  Approfondissement </a:t>
          </a:r>
          <a:endParaRPr lang="fr-FR" sz="1800" b="1">
            <a:solidFill>
              <a:sysClr val="windowText" lastClr="000000"/>
            </a:solidFill>
            <a:latin typeface="Amerigo BT" panose="020E0503050506020204" pitchFamily="34" charset="0"/>
          </a:endParaRPr>
        </a:p>
      </xdr:txBody>
    </xdr:sp>
    <xdr:clientData/>
  </xdr:twoCellAnchor>
  <xdr:twoCellAnchor>
    <xdr:from>
      <xdr:col>4</xdr:col>
      <xdr:colOff>104776</xdr:colOff>
      <xdr:row>14</xdr:row>
      <xdr:rowOff>219075</xdr:rowOff>
    </xdr:from>
    <xdr:to>
      <xdr:col>13</xdr:col>
      <xdr:colOff>463876</xdr:colOff>
      <xdr:row>22</xdr:row>
      <xdr:rowOff>190500</xdr:rowOff>
    </xdr:to>
    <xdr:sp macro="" textlink="">
      <xdr:nvSpPr>
        <xdr:cNvPr id="10" name="Chevron 14">
          <a:extLst>
            <a:ext uri="{FF2B5EF4-FFF2-40B4-BE49-F238E27FC236}">
              <a16:creationId xmlns:a16="http://schemas.microsoft.com/office/drawing/2014/main" id="{35CE9FD2-E87D-486F-8043-773B8744BFD2}"/>
            </a:ext>
          </a:extLst>
        </xdr:cNvPr>
        <xdr:cNvSpPr/>
      </xdr:nvSpPr>
      <xdr:spPr>
        <a:xfrm>
          <a:off x="3457576" y="5191125"/>
          <a:ext cx="7560000" cy="1600200"/>
        </a:xfrm>
        <a:prstGeom prst="chevron">
          <a:avLst/>
        </a:prstGeom>
        <a:solidFill>
          <a:srgbClr val="FFC000"/>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l"/>
          <a:r>
            <a:rPr lang="fr-FR" sz="1100">
              <a:solidFill>
                <a:schemeClr val="tx1"/>
              </a:solidFill>
              <a:latin typeface="Amerigo BT" panose="020E0503050506020204" pitchFamily="34" charset="0"/>
            </a:rPr>
            <a:t>Validation d'au moins 12 items sur </a:t>
          </a:r>
          <a:r>
            <a:rPr lang="fr-FR" sz="1100" baseline="0">
              <a:solidFill>
                <a:schemeClr val="tx1"/>
              </a:solidFill>
              <a:latin typeface="Amerigo BT" panose="020E0503050506020204" pitchFamily="34" charset="0"/>
            </a:rPr>
            <a:t>24 contenus dans la fiche d'autopositionnement, répartis dans les 3 domaines.</a:t>
          </a:r>
        </a:p>
        <a:p>
          <a:pPr marL="0" marR="0" indent="0" algn="l" defTabSz="914400" eaLnBrk="1" fontAlgn="auto" latinLnBrk="0" hangingPunct="1">
            <a:lnSpc>
              <a:spcPct val="100000"/>
            </a:lnSpc>
            <a:spcBef>
              <a:spcPts val="0"/>
            </a:spcBef>
            <a:spcAft>
              <a:spcPts val="0"/>
            </a:spcAft>
            <a:buClrTx/>
            <a:buSzTx/>
            <a:buFontTx/>
            <a:buNone/>
            <a:tabLst/>
            <a:defRPr/>
          </a:pPr>
          <a:r>
            <a:rPr lang="fr-FR" sz="1100" baseline="0">
              <a:solidFill>
                <a:sysClr val="windowText" lastClr="000000"/>
              </a:solidFill>
              <a:effectLst/>
              <a:latin typeface="Amerigo BT" panose="020E0503050506020204" pitchFamily="34" charset="0"/>
              <a:ea typeface="+mn-ea"/>
              <a:cs typeface="+mn-cs"/>
            </a:rPr>
            <a:t>Pour ce second niveau, l'examen de la fiche d'autopositionnement sera suivi d'un entretien avec le chef/d'établissement et/ou ses représentants.</a:t>
          </a:r>
          <a:endParaRPr lang="fr-FR">
            <a:solidFill>
              <a:sysClr val="windowText" lastClr="000000"/>
            </a:solidFill>
            <a:effectLst/>
            <a:latin typeface="Amerigo BT" panose="020E0503050506020204"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fr-FR" sz="1100" b="1" baseline="0">
              <a:solidFill>
                <a:schemeClr val="tx1"/>
              </a:solidFill>
              <a:effectLst/>
              <a:latin typeface="Amerigo BT" panose="020E0503050506020204" pitchFamily="34" charset="0"/>
              <a:ea typeface="+mn-ea"/>
              <a:cs typeface="+mn-cs"/>
            </a:rPr>
            <a:t>Le projet doit mettre en oeuvre plusieurs Objectifs de Développement durable.</a:t>
          </a:r>
          <a:endParaRPr lang="fr-FR">
            <a:solidFill>
              <a:schemeClr val="tx1"/>
            </a:solidFill>
            <a:effectLst/>
            <a:latin typeface="Amerigo BT" panose="020E0503050506020204" pitchFamily="34" charset="0"/>
          </a:endParaRPr>
        </a:p>
      </xdr:txBody>
    </xdr:sp>
    <xdr:clientData/>
  </xdr:twoCellAnchor>
  <xdr:twoCellAnchor>
    <xdr:from>
      <xdr:col>0</xdr:col>
      <xdr:colOff>0</xdr:colOff>
      <xdr:row>24</xdr:row>
      <xdr:rowOff>0</xdr:rowOff>
    </xdr:from>
    <xdr:to>
      <xdr:col>4</xdr:col>
      <xdr:colOff>427200</xdr:colOff>
      <xdr:row>31</xdr:row>
      <xdr:rowOff>171450</xdr:rowOff>
    </xdr:to>
    <xdr:sp macro="" textlink="">
      <xdr:nvSpPr>
        <xdr:cNvPr id="11" name="Pentagone 15">
          <a:extLst>
            <a:ext uri="{FF2B5EF4-FFF2-40B4-BE49-F238E27FC236}">
              <a16:creationId xmlns:a16="http://schemas.microsoft.com/office/drawing/2014/main" id="{73FD283E-1B85-43BE-B53F-54744C8D27F3}"/>
            </a:ext>
          </a:extLst>
        </xdr:cNvPr>
        <xdr:cNvSpPr/>
      </xdr:nvSpPr>
      <xdr:spPr>
        <a:xfrm>
          <a:off x="0" y="6743700"/>
          <a:ext cx="3780000" cy="1571625"/>
        </a:xfrm>
        <a:prstGeom prst="homePlate">
          <a:avLst/>
        </a:prstGeom>
        <a:solidFill>
          <a:schemeClr val="accent4">
            <a:lumMod val="60000"/>
            <a:lumOff val="40000"/>
            <a:alpha val="75000"/>
          </a:schemeClr>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endParaRPr lang="fr-FR" sz="1800" b="1">
            <a:solidFill>
              <a:sysClr val="windowText" lastClr="000000"/>
            </a:solidFill>
            <a:latin typeface="Amerigo BT" panose="020E0503050506020204" pitchFamily="34" charset="0"/>
          </a:endParaRPr>
        </a:p>
        <a:p>
          <a:pPr algn="ctr"/>
          <a:endParaRPr lang="fr-FR" sz="1800" b="1">
            <a:solidFill>
              <a:sysClr val="windowText" lastClr="000000"/>
            </a:solidFill>
            <a:latin typeface="Amerigo BT" panose="020E0503050506020204" pitchFamily="34" charset="0"/>
          </a:endParaRPr>
        </a:p>
        <a:p>
          <a:pPr algn="l"/>
          <a:r>
            <a:rPr lang="fr-FR" sz="1800" b="1">
              <a:solidFill>
                <a:sysClr val="windowText" lastClr="000000"/>
              </a:solidFill>
              <a:latin typeface="Amerigo BT" panose="020E0503050506020204" pitchFamily="34" charset="0"/>
            </a:rPr>
            <a:t>Nivea</a:t>
          </a:r>
          <a:r>
            <a:rPr lang="fr-FR" sz="1800" b="1" baseline="0">
              <a:solidFill>
                <a:sysClr val="windowText" lastClr="000000"/>
              </a:solidFill>
              <a:latin typeface="Amerigo BT" panose="020E0503050506020204" pitchFamily="34" charset="0"/>
            </a:rPr>
            <a:t>u 3 : Expertise</a:t>
          </a:r>
          <a:endParaRPr lang="fr-FR" sz="1800" b="1">
            <a:solidFill>
              <a:sysClr val="windowText" lastClr="000000"/>
            </a:solidFill>
            <a:latin typeface="Amerigo BT" panose="020E0503050506020204" pitchFamily="34" charset="0"/>
          </a:endParaRPr>
        </a:p>
      </xdr:txBody>
    </xdr:sp>
    <xdr:clientData/>
  </xdr:twoCellAnchor>
  <xdr:twoCellAnchor>
    <xdr:from>
      <xdr:col>4</xdr:col>
      <xdr:colOff>104775</xdr:colOff>
      <xdr:row>24</xdr:row>
      <xdr:rowOff>0</xdr:rowOff>
    </xdr:from>
    <xdr:to>
      <xdr:col>13</xdr:col>
      <xdr:colOff>463875</xdr:colOff>
      <xdr:row>31</xdr:row>
      <xdr:rowOff>152400</xdr:rowOff>
    </xdr:to>
    <xdr:sp macro="" textlink="">
      <xdr:nvSpPr>
        <xdr:cNvPr id="12" name="Chevron 26">
          <a:extLst>
            <a:ext uri="{FF2B5EF4-FFF2-40B4-BE49-F238E27FC236}">
              <a16:creationId xmlns:a16="http://schemas.microsoft.com/office/drawing/2014/main" id="{C3EB3F11-AE6D-49CF-ADB0-712FFD71F9EC}"/>
            </a:ext>
          </a:extLst>
        </xdr:cNvPr>
        <xdr:cNvSpPr/>
      </xdr:nvSpPr>
      <xdr:spPr>
        <a:xfrm>
          <a:off x="3457575" y="6724650"/>
          <a:ext cx="7560000" cy="1571625"/>
        </a:xfrm>
        <a:prstGeom prst="chevron">
          <a:avLst/>
        </a:prstGeom>
        <a:solidFill>
          <a:schemeClr val="accent4">
            <a:lumMod val="60000"/>
            <a:lumOff val="40000"/>
          </a:schemeClr>
        </a:solidFill>
        <a:ln w="9525" cap="flat" cmpd="sng" algn="ctr">
          <a:solidFill>
            <a:srgbClr val="4F81BD">
              <a:shade val="95000"/>
              <a:satMod val="105000"/>
            </a:srgbClr>
          </a:solidFill>
          <a:prstDash val="solid"/>
        </a:ln>
        <a:effectLst>
          <a:outerShdw blurRad="40000" dist="23000" dir="5400000" rotWithShape="0">
            <a:srgbClr val="000000">
              <a:alpha val="35000"/>
            </a:srgbClr>
          </a:outerShdw>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fr-FR" sz="1100" b="0" i="0" u="none" strike="noStrike" kern="0" cap="none" spc="0" normalizeH="0" baseline="0" noProof="0">
              <a:ln>
                <a:noFill/>
              </a:ln>
              <a:solidFill>
                <a:sysClr val="windowText" lastClr="000000"/>
              </a:solidFill>
              <a:effectLst/>
              <a:uLnTx/>
              <a:uFillTx/>
              <a:latin typeface="Amerigo BT" panose="020E0503050506020204" pitchFamily="34" charset="0"/>
              <a:ea typeface="+mn-ea"/>
              <a:cs typeface="+mn-cs"/>
            </a:rPr>
            <a:t>Validation d'au moins 18 items sur 24 contenus dans la fiche d'autopositionnement, répartis dans les 3 domaines.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fr-FR" sz="1100" b="0" i="0" u="none" strike="noStrike" kern="0" cap="none" spc="0" normalizeH="0" baseline="0" noProof="0">
              <a:ln>
                <a:noFill/>
              </a:ln>
              <a:solidFill>
                <a:sysClr val="windowText" lastClr="000000"/>
              </a:solidFill>
              <a:effectLst/>
              <a:uLnTx/>
              <a:uFillTx/>
              <a:latin typeface="Amerigo BT" panose="020E0503050506020204" pitchFamily="34" charset="0"/>
              <a:ea typeface="+mn-ea"/>
              <a:cs typeface="+mn-cs"/>
            </a:rPr>
            <a:t>La labellisation à ce niveau nécessite une visite de l'établissement sur la base d'une demi-journée.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fr-FR" sz="1100" b="1" i="0" u="none" strike="noStrike" kern="0" cap="none" spc="0" normalizeH="0" baseline="0">
              <a:ln>
                <a:noFill/>
              </a:ln>
              <a:solidFill>
                <a:schemeClr val="tx1"/>
              </a:solidFill>
              <a:effectLst/>
              <a:uLnTx/>
              <a:uFillTx/>
              <a:latin typeface="Amerigo BT" panose="020E0503050506020204" pitchFamily="34" charset="0"/>
              <a:ea typeface="+mn-ea"/>
              <a:cs typeface="+mn-cs"/>
            </a:rPr>
            <a:t>Un projet de déploiement pluriannuel est mis en place pour couvrir le plus grand nombre des ODD dans le cadre de l'Agenda 2030.</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fr-FR" sz="1100" b="0" i="0" u="none" strike="noStrike" kern="0" cap="none" spc="0" normalizeH="0" baseline="0" noProof="0">
            <a:ln>
              <a:noFill/>
            </a:ln>
            <a:solidFill>
              <a:sysClr val="windowText" lastClr="000000"/>
            </a:solidFill>
            <a:effectLst/>
            <a:uLnTx/>
            <a:uFillTx/>
            <a:latin typeface="Amerigo BT" panose="020E0503050506020204" pitchFamily="34" charset="0"/>
            <a:ea typeface="+mn-ea"/>
            <a:cs typeface="+mn-cs"/>
          </a:endParaRPr>
        </a:p>
      </xdr:txBody>
    </xdr:sp>
    <xdr:clientData/>
  </xdr:twoCellAnchor>
  <xdr:twoCellAnchor editAs="oneCell">
    <xdr:from>
      <xdr:col>0</xdr:col>
      <xdr:colOff>0</xdr:colOff>
      <xdr:row>0</xdr:row>
      <xdr:rowOff>0</xdr:rowOff>
    </xdr:from>
    <xdr:to>
      <xdr:col>12</xdr:col>
      <xdr:colOff>6</xdr:colOff>
      <xdr:row>0</xdr:row>
      <xdr:rowOff>1257300</xdr:rowOff>
    </xdr:to>
    <xdr:pic>
      <xdr:nvPicPr>
        <xdr:cNvPr id="4" name="Image 3">
          <a:extLst>
            <a:ext uri="{FF2B5EF4-FFF2-40B4-BE49-F238E27FC236}">
              <a16:creationId xmlns:a16="http://schemas.microsoft.com/office/drawing/2014/main" id="{82616121-1BFA-42D4-971D-B846DFA23779}"/>
            </a:ext>
          </a:extLst>
        </xdr:cNvPr>
        <xdr:cNvPicPr>
          <a:picLocks noChangeAspect="1"/>
        </xdr:cNvPicPr>
      </xdr:nvPicPr>
      <xdr:blipFill>
        <a:blip xmlns:r="http://schemas.openxmlformats.org/officeDocument/2006/relationships" r:embed="rId2"/>
        <a:stretch>
          <a:fillRect/>
        </a:stretch>
      </xdr:blipFill>
      <xdr:spPr>
        <a:xfrm>
          <a:off x="0" y="0"/>
          <a:ext cx="10058406" cy="12573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66675</xdr:colOff>
      <xdr:row>0</xdr:row>
      <xdr:rowOff>19049</xdr:rowOff>
    </xdr:from>
    <xdr:to>
      <xdr:col>0</xdr:col>
      <xdr:colOff>2891291</xdr:colOff>
      <xdr:row>6</xdr:row>
      <xdr:rowOff>161924</xdr:rowOff>
    </xdr:to>
    <xdr:pic>
      <xdr:nvPicPr>
        <xdr:cNvPr id="4" name="Image 3">
          <a:extLst>
            <a:ext uri="{FF2B5EF4-FFF2-40B4-BE49-F238E27FC236}">
              <a16:creationId xmlns:a16="http://schemas.microsoft.com/office/drawing/2014/main" id="{E5DD922E-C3A0-4405-8C63-5CDD0093BFD1}"/>
            </a:ext>
          </a:extLst>
        </xdr:cNvPr>
        <xdr:cNvPicPr>
          <a:picLocks noChangeAspect="1"/>
        </xdr:cNvPicPr>
      </xdr:nvPicPr>
      <xdr:blipFill>
        <a:blip xmlns:r="http://schemas.openxmlformats.org/officeDocument/2006/relationships" r:embed="rId1"/>
        <a:stretch>
          <a:fillRect/>
        </a:stretch>
      </xdr:blipFill>
      <xdr:spPr>
        <a:xfrm>
          <a:off x="66675" y="19049"/>
          <a:ext cx="2824616" cy="15144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177798</xdr:colOff>
      <xdr:row>2</xdr:row>
      <xdr:rowOff>25402</xdr:rowOff>
    </xdr:from>
    <xdr:to>
      <xdr:col>12</xdr:col>
      <xdr:colOff>19050</xdr:colOff>
      <xdr:row>2</xdr:row>
      <xdr:rowOff>1552576</xdr:rowOff>
    </xdr:to>
    <xdr:graphicFrame macro="">
      <xdr:nvGraphicFramePr>
        <xdr:cNvPr id="2" name="Graphique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301230</xdr:colOff>
      <xdr:row>2</xdr:row>
      <xdr:rowOff>285750</xdr:rowOff>
    </xdr:from>
    <xdr:to>
      <xdr:col>11</xdr:col>
      <xdr:colOff>714375</xdr:colOff>
      <xdr:row>2</xdr:row>
      <xdr:rowOff>1476375</xdr:rowOff>
    </xdr:to>
    <xdr:grpSp>
      <xdr:nvGrpSpPr>
        <xdr:cNvPr id="11" name="Groupe 10">
          <a:extLst>
            <a:ext uri="{FF2B5EF4-FFF2-40B4-BE49-F238E27FC236}">
              <a16:creationId xmlns:a16="http://schemas.microsoft.com/office/drawing/2014/main" id="{BFECF1FF-F5AD-4847-B2F3-860E9FD79740}"/>
            </a:ext>
          </a:extLst>
        </xdr:cNvPr>
        <xdr:cNvGrpSpPr/>
      </xdr:nvGrpSpPr>
      <xdr:grpSpPr>
        <a:xfrm>
          <a:off x="301230" y="895350"/>
          <a:ext cx="11338320" cy="1190625"/>
          <a:chOff x="380412" y="6489700"/>
          <a:chExt cx="14694293" cy="1295400"/>
        </a:xfrm>
      </xdr:grpSpPr>
      <xdr:sp macro="" textlink="">
        <xdr:nvSpPr>
          <xdr:cNvPr id="5" name="ZoneTexte 4">
            <a:extLst>
              <a:ext uri="{FF2B5EF4-FFF2-40B4-BE49-F238E27FC236}">
                <a16:creationId xmlns:a16="http://schemas.microsoft.com/office/drawing/2014/main" id="{00000000-0008-0000-0300-000005000000}"/>
              </a:ext>
            </a:extLst>
          </xdr:cNvPr>
          <xdr:cNvSpPr txBox="1"/>
        </xdr:nvSpPr>
        <xdr:spPr>
          <a:xfrm>
            <a:off x="10299407" y="6540500"/>
            <a:ext cx="4673600"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200" b="1">
                <a:solidFill>
                  <a:srgbClr val="0000FF"/>
                </a:solidFill>
              </a:rPr>
              <a:t>Domaine 3 : Pilotage de l’Éducation au Développement Durable au sein de l'établissement.</a:t>
            </a:r>
          </a:p>
        </xdr:txBody>
      </xdr:sp>
      <xdr:sp macro="" textlink="">
        <xdr:nvSpPr>
          <xdr:cNvPr id="6" name="ZoneTexte 5">
            <a:extLst>
              <a:ext uri="{FF2B5EF4-FFF2-40B4-BE49-F238E27FC236}">
                <a16:creationId xmlns:a16="http://schemas.microsoft.com/office/drawing/2014/main" id="{00000000-0008-0000-0300-000006000000}"/>
              </a:ext>
            </a:extLst>
          </xdr:cNvPr>
          <xdr:cNvSpPr txBox="1"/>
        </xdr:nvSpPr>
        <xdr:spPr>
          <a:xfrm>
            <a:off x="380412" y="6540500"/>
            <a:ext cx="4880156" cy="5141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200" b="1">
                <a:solidFill>
                  <a:srgbClr val="FF0000"/>
                </a:solidFill>
              </a:rPr>
              <a:t>Domaine 1 : Action pédagogique, éducative et formation.</a:t>
            </a:r>
          </a:p>
        </xdr:txBody>
      </xdr:sp>
      <xdr:sp macro="" textlink="">
        <xdr:nvSpPr>
          <xdr:cNvPr id="7" name="ZoneTexte 6">
            <a:extLst>
              <a:ext uri="{FF2B5EF4-FFF2-40B4-BE49-F238E27FC236}">
                <a16:creationId xmlns:a16="http://schemas.microsoft.com/office/drawing/2014/main" id="{00000000-0008-0000-0300-000007000000}"/>
              </a:ext>
            </a:extLst>
          </xdr:cNvPr>
          <xdr:cNvSpPr txBox="1"/>
        </xdr:nvSpPr>
        <xdr:spPr>
          <a:xfrm>
            <a:off x="5321790" y="6540500"/>
            <a:ext cx="4749800" cy="444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200" b="1">
                <a:solidFill>
                  <a:srgbClr val="008000"/>
                </a:solidFill>
              </a:rPr>
              <a:t>Domaine 2 : Gestion durable de l'établissement.</a:t>
            </a:r>
          </a:p>
        </xdr:txBody>
      </xdr:sp>
      <xdr:sp macro="" textlink="">
        <xdr:nvSpPr>
          <xdr:cNvPr id="8" name="Rectangle 7">
            <a:extLst>
              <a:ext uri="{FF2B5EF4-FFF2-40B4-BE49-F238E27FC236}">
                <a16:creationId xmlns:a16="http://schemas.microsoft.com/office/drawing/2014/main" id="{1464170A-01C7-4CAC-B73A-FCED1CB41727}"/>
              </a:ext>
            </a:extLst>
          </xdr:cNvPr>
          <xdr:cNvSpPr/>
        </xdr:nvSpPr>
        <xdr:spPr>
          <a:xfrm>
            <a:off x="10185205" y="6489700"/>
            <a:ext cx="4889500" cy="1295400"/>
          </a:xfrm>
          <a:prstGeom prst="rect">
            <a:avLst/>
          </a:prstGeom>
          <a:noFill/>
          <a:ln w="19050">
            <a:solidFill>
              <a:srgbClr val="0000FF"/>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fr-FR" sz="1100"/>
          </a:p>
        </xdr:txBody>
      </xdr:sp>
      <xdr:sp macro="" textlink="">
        <xdr:nvSpPr>
          <xdr:cNvPr id="9" name="Rectangle 8">
            <a:extLst>
              <a:ext uri="{FF2B5EF4-FFF2-40B4-BE49-F238E27FC236}">
                <a16:creationId xmlns:a16="http://schemas.microsoft.com/office/drawing/2014/main" id="{4C976333-A8F6-45C9-98B6-804A287EE0D8}"/>
              </a:ext>
            </a:extLst>
          </xdr:cNvPr>
          <xdr:cNvSpPr/>
        </xdr:nvSpPr>
        <xdr:spPr>
          <a:xfrm>
            <a:off x="393602" y="6489700"/>
            <a:ext cx="4851400" cy="1295400"/>
          </a:xfrm>
          <a:prstGeom prst="rect">
            <a:avLst/>
          </a:prstGeom>
          <a:noFill/>
          <a:ln w="19050">
            <a:solidFill>
              <a:srgbClr val="FF0000"/>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fr-FR" sz="1100"/>
          </a:p>
        </xdr:txBody>
      </xdr:sp>
      <xdr:sp macro="" textlink="">
        <xdr:nvSpPr>
          <xdr:cNvPr id="10" name="Rectangle 9">
            <a:extLst>
              <a:ext uri="{FF2B5EF4-FFF2-40B4-BE49-F238E27FC236}">
                <a16:creationId xmlns:a16="http://schemas.microsoft.com/office/drawing/2014/main" id="{1ACD2BC2-A89D-4A54-B2FE-21BD05BC800B}"/>
              </a:ext>
            </a:extLst>
          </xdr:cNvPr>
          <xdr:cNvSpPr/>
        </xdr:nvSpPr>
        <xdr:spPr>
          <a:xfrm>
            <a:off x="5270500" y="6489700"/>
            <a:ext cx="4889500" cy="1295400"/>
          </a:xfrm>
          <a:prstGeom prst="rect">
            <a:avLst/>
          </a:prstGeom>
          <a:noFill/>
          <a:ln w="19050">
            <a:solidFill>
              <a:srgbClr val="008000"/>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fr-FR" sz="1100"/>
          </a:p>
        </xdr:txBody>
      </xdr:sp>
    </xdr:grpSp>
    <xdr:clientData/>
  </xdr:twoCellAnchor>
</xdr:wsDr>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20labellisation.e3d@ac-besancon.fr"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edd.ac-besancon.fr/ressources-thematiques-edd/"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mailto:%20labellisation.e3d@ac-besancon.f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0978E-4BC9-41C7-A513-EFF435F462A4}">
  <sheetPr codeName="Feuil2">
    <tabColor theme="1"/>
  </sheetPr>
  <dimension ref="B9:C24"/>
  <sheetViews>
    <sheetView tabSelected="1" zoomScale="90" zoomScaleNormal="90" workbookViewId="0">
      <selection activeCell="C10" sqref="C10"/>
    </sheetView>
  </sheetViews>
  <sheetFormatPr baseColWidth="10" defaultRowHeight="15.75"/>
  <cols>
    <col min="3" max="3" width="48.125" customWidth="1"/>
    <col min="7" max="7" width="6.5" customWidth="1"/>
  </cols>
  <sheetData>
    <row r="9" spans="2:3" ht="21">
      <c r="B9" s="80" t="s">
        <v>102</v>
      </c>
    </row>
    <row r="10" spans="2:3" ht="18.75">
      <c r="C10" s="93" t="s">
        <v>103</v>
      </c>
    </row>
    <row r="11" spans="2:3" ht="18.75">
      <c r="C11" s="93" t="s">
        <v>104</v>
      </c>
    </row>
    <row r="12" spans="2:3" ht="18.75">
      <c r="C12" s="93" t="s">
        <v>105</v>
      </c>
    </row>
    <row r="15" spans="2:3" ht="21">
      <c r="B15" s="80" t="s">
        <v>110</v>
      </c>
    </row>
    <row r="16" spans="2:3" ht="18.75">
      <c r="C16" s="93" t="s">
        <v>106</v>
      </c>
    </row>
    <row r="19" spans="2:3" ht="21">
      <c r="B19" s="80" t="s">
        <v>111</v>
      </c>
    </row>
    <row r="20" spans="2:3" ht="18.75">
      <c r="C20" s="93" t="s">
        <v>113</v>
      </c>
    </row>
    <row r="23" spans="2:3" ht="21">
      <c r="B23" s="80" t="s">
        <v>119</v>
      </c>
    </row>
    <row r="24" spans="2:3" ht="18.75">
      <c r="C24" s="94" t="s">
        <v>115</v>
      </c>
    </row>
  </sheetData>
  <sheetProtection algorithmName="SHA-512" hashValue="JQWAwxy66qaFfaSRp1LWbk5dtAyF9BWG2tgV0t65ZWY1ejZzx8hQH1bsqHFrG3/3SEWHPqKCe5Q1viPxSSfhig==" saltValue="pCA57UMtfHwiQeL3sTxgGg==" spinCount="100000" sheet="1" objects="1" scenarios="1" selectLockedCells="1"/>
  <hyperlinks>
    <hyperlink ref="C10" location="'Rappel de la démarche E3D'!A1" display="- Rappel de la démarche E3D" xr:uid="{E1878604-628C-4AAD-BC0B-9ACB6AA9468C}"/>
    <hyperlink ref="C11" location="'Objectifs ODD'!A1" display="- Objectifs ODD" xr:uid="{ADB65EBD-09EF-4689-A9CB-55CC1068DE8F}"/>
    <hyperlink ref="C12" location="'Rappel des procédures'!A1" display="- Rappel des procédures" xr:uid="{EC5392E7-CC2E-4086-BBC7-0582DA3C83F3}"/>
    <hyperlink ref="C16" location="'Grille d''auto-positionnement'!A1" display="- Accès à la grille d'auto-positionnement" xr:uid="{381BBD13-1953-46B2-B502-468C88B68B0E}"/>
    <hyperlink ref="C20" location="'Résultat du positionnement'!A1" display="- Résultat du positionnement et choix du niveau" xr:uid="{66CDAC86-6794-414E-AFB0-71563581BE2B}"/>
    <hyperlink ref="C24" r:id="rId1" xr:uid="{480ED1F2-8F8C-4BC1-8AEC-050A7FD84362}"/>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3">
    <tabColor rgb="FFFFFF00"/>
  </sheetPr>
  <dimension ref="A8:L12"/>
  <sheetViews>
    <sheetView showGridLines="0" zoomScale="90" zoomScaleNormal="90" workbookViewId="0">
      <selection activeCell="O12" sqref="O12"/>
    </sheetView>
  </sheetViews>
  <sheetFormatPr baseColWidth="10" defaultRowHeight="15.75"/>
  <sheetData>
    <row r="8" spans="1:12" ht="23.25">
      <c r="A8" s="96" t="s">
        <v>19</v>
      </c>
      <c r="B8" s="96"/>
      <c r="C8" s="96"/>
      <c r="D8" s="96"/>
      <c r="E8" s="96"/>
      <c r="F8" s="96"/>
      <c r="G8" s="96"/>
      <c r="H8" s="96"/>
      <c r="I8" s="96"/>
      <c r="J8" s="96"/>
      <c r="K8" s="96"/>
      <c r="L8" s="96"/>
    </row>
    <row r="12" spans="1:12" ht="399.75" customHeight="1">
      <c r="A12" s="97" t="s">
        <v>88</v>
      </c>
      <c r="B12" s="97"/>
      <c r="C12" s="97"/>
      <c r="D12" s="97"/>
      <c r="E12" s="97"/>
      <c r="F12" s="97"/>
      <c r="G12" s="97"/>
      <c r="H12" s="97"/>
      <c r="I12" s="97"/>
      <c r="J12" s="97"/>
      <c r="K12" s="97"/>
      <c r="L12" s="97"/>
    </row>
  </sheetData>
  <sheetProtection algorithmName="SHA-512" hashValue="XfHR4ProIQN24a1Xz3ZX387+pXnUlIeA+wpBrf1FnPpS8ePswEj+W9wWFMNzPtLMN15MkcZEkURpuGzaqrQ4sQ==" saltValue="MIxKYdEl0uJU56Gc4e1iHQ==" spinCount="100000" sheet="1" selectLockedCells="1" selectUnlockedCells="1"/>
  <mergeCells count="2">
    <mergeCell ref="A8:L8"/>
    <mergeCell ref="A12:L12"/>
  </mergeCells>
  <pageMargins left="0.7" right="0.7" top="0.75" bottom="0.75" header="0.3" footer="0.3"/>
  <pageSetup paperSize="9" orientation="portrait" horizontalDpi="4294967293" vertic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7A4E14-2ABF-433D-AB78-DD42DE7E9249}">
  <sheetPr codeName="Feuil4">
    <tabColor rgb="FF0070C0"/>
  </sheetPr>
  <dimension ref="A1:C22"/>
  <sheetViews>
    <sheetView zoomScale="90" zoomScaleNormal="90" workbookViewId="0">
      <selection activeCell="B17" sqref="B17"/>
    </sheetView>
  </sheetViews>
  <sheetFormatPr baseColWidth="10" defaultRowHeight="12"/>
  <cols>
    <col min="1" max="1" width="17.5" style="60" customWidth="1"/>
    <col min="2" max="2" width="33.625" style="53" customWidth="1"/>
    <col min="3" max="3" width="115" style="53" customWidth="1"/>
    <col min="4" max="16384" width="11" style="53"/>
  </cols>
  <sheetData>
    <row r="1" spans="1:3" ht="71.25" customHeight="1">
      <c r="A1" s="98" t="s">
        <v>45</v>
      </c>
      <c r="B1" s="98"/>
      <c r="C1" s="98"/>
    </row>
    <row r="2" spans="1:3" ht="69" customHeight="1">
      <c r="A2" s="99" t="s">
        <v>46</v>
      </c>
      <c r="B2" s="99"/>
      <c r="C2" s="99"/>
    </row>
    <row r="3" spans="1:3" ht="18" customHeight="1">
      <c r="A3" s="100" t="s">
        <v>47</v>
      </c>
      <c r="B3" s="100"/>
      <c r="C3" s="100"/>
    </row>
    <row r="4" spans="1:3" ht="14.25" customHeight="1">
      <c r="A4" s="101" t="s">
        <v>48</v>
      </c>
      <c r="B4" s="101"/>
      <c r="C4" s="54"/>
    </row>
    <row r="5" spans="1:3" ht="14.25">
      <c r="A5" s="55"/>
      <c r="B5" s="56"/>
      <c r="C5" s="56"/>
    </row>
    <row r="6" spans="1:3" ht="71.25" customHeight="1">
      <c r="A6" s="57"/>
      <c r="B6" s="58" t="s">
        <v>49</v>
      </c>
      <c r="C6" s="59" t="s">
        <v>50</v>
      </c>
    </row>
    <row r="7" spans="1:3" ht="74.25" customHeight="1">
      <c r="A7" s="57"/>
      <c r="B7" s="58" t="s">
        <v>51</v>
      </c>
      <c r="C7" s="59" t="s">
        <v>52</v>
      </c>
    </row>
    <row r="8" spans="1:3" ht="82.5" customHeight="1">
      <c r="A8" s="57"/>
      <c r="B8" s="58" t="s">
        <v>53</v>
      </c>
      <c r="C8" s="59" t="s">
        <v>54</v>
      </c>
    </row>
    <row r="9" spans="1:3" ht="81.75" customHeight="1">
      <c r="A9" s="57"/>
      <c r="B9" s="58" t="s">
        <v>55</v>
      </c>
      <c r="C9" s="59" t="s">
        <v>56</v>
      </c>
    </row>
    <row r="10" spans="1:3" ht="98.25" customHeight="1">
      <c r="A10" s="57"/>
      <c r="B10" s="58" t="s">
        <v>57</v>
      </c>
      <c r="C10" s="59" t="s">
        <v>58</v>
      </c>
    </row>
    <row r="11" spans="1:3" ht="71.25" customHeight="1">
      <c r="A11" s="57"/>
      <c r="B11" s="58" t="s">
        <v>59</v>
      </c>
      <c r="C11" s="59" t="s">
        <v>60</v>
      </c>
    </row>
    <row r="12" spans="1:3" ht="71.25" customHeight="1">
      <c r="A12" s="57"/>
      <c r="B12" s="58" t="s">
        <v>61</v>
      </c>
      <c r="C12" s="59" t="s">
        <v>62</v>
      </c>
    </row>
    <row r="13" spans="1:3" ht="97.5" customHeight="1">
      <c r="A13" s="57"/>
      <c r="B13" s="58" t="s">
        <v>63</v>
      </c>
      <c r="C13" s="59" t="s">
        <v>64</v>
      </c>
    </row>
    <row r="14" spans="1:3" ht="96.75" customHeight="1">
      <c r="A14" s="57"/>
      <c r="B14" s="58" t="s">
        <v>65</v>
      </c>
      <c r="C14" s="59" t="s">
        <v>66</v>
      </c>
    </row>
    <row r="15" spans="1:3" ht="76.5" customHeight="1">
      <c r="A15" s="57"/>
      <c r="B15" s="58" t="s">
        <v>67</v>
      </c>
      <c r="C15" s="59" t="s">
        <v>68</v>
      </c>
    </row>
    <row r="16" spans="1:3" ht="80.25" customHeight="1">
      <c r="A16" s="57"/>
      <c r="B16" s="58" t="s">
        <v>69</v>
      </c>
      <c r="C16" s="59" t="s">
        <v>70</v>
      </c>
    </row>
    <row r="17" spans="1:3" ht="75" customHeight="1">
      <c r="A17" s="57"/>
      <c r="B17" s="58" t="s">
        <v>71</v>
      </c>
      <c r="C17" s="59" t="s">
        <v>72</v>
      </c>
    </row>
    <row r="18" spans="1:3" ht="72.75" customHeight="1">
      <c r="A18" s="57"/>
      <c r="B18" s="58" t="s">
        <v>73</v>
      </c>
      <c r="C18" s="59" t="s">
        <v>74</v>
      </c>
    </row>
    <row r="19" spans="1:3" ht="83.25" customHeight="1">
      <c r="A19" s="57"/>
      <c r="B19" s="58" t="s">
        <v>75</v>
      </c>
      <c r="C19" s="59" t="s">
        <v>76</v>
      </c>
    </row>
    <row r="20" spans="1:3" ht="84.75" customHeight="1">
      <c r="A20" s="57"/>
      <c r="B20" s="58" t="s">
        <v>77</v>
      </c>
      <c r="C20" s="59" t="s">
        <v>78</v>
      </c>
    </row>
    <row r="21" spans="1:3" ht="72.75" customHeight="1">
      <c r="A21" s="57"/>
      <c r="B21" s="58" t="s">
        <v>79</v>
      </c>
      <c r="C21" s="59" t="s">
        <v>80</v>
      </c>
    </row>
    <row r="22" spans="1:3" ht="74.25" customHeight="1">
      <c r="A22" s="57"/>
      <c r="B22" s="58" t="s">
        <v>81</v>
      </c>
      <c r="C22" s="59" t="s">
        <v>82</v>
      </c>
    </row>
  </sheetData>
  <sheetProtection algorithmName="SHA-512" hashValue="lvfCWWPuU8j7+0wufwP+6s6ygrTgpiRlUgGTyTheJUjC7UJNJMGoPqst8HildqXEIEYOdHDHV898MWL311mfAQ==" saltValue="C2Y4KSa+qfT4ebqCDnkkmw==" spinCount="100000" sheet="1" objects="1" scenarios="1" selectLockedCells="1"/>
  <mergeCells count="4">
    <mergeCell ref="A1:C1"/>
    <mergeCell ref="A2:C2"/>
    <mergeCell ref="A3:C3"/>
    <mergeCell ref="A4:B4"/>
  </mergeCells>
  <hyperlinks>
    <hyperlink ref="A4" r:id="rId1" xr:uid="{DDBCA7E5-0959-4B5D-92D5-C3B582EE0BA0}"/>
  </hyperlinks>
  <pageMargins left="0.7" right="0.7" top="0.75" bottom="0.75" header="0.3" footer="0.3"/>
  <pageSetup paperSize="9" scale="68" orientation="landscape"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9B68E9-70BE-4924-9461-472CD77CE78A}">
  <sheetPr codeName="Feuil5">
    <tabColor rgb="FF92D050"/>
    <pageSetUpPr fitToPage="1"/>
  </sheetPr>
  <dimension ref="A1:L24"/>
  <sheetViews>
    <sheetView showGridLines="0" zoomScaleNormal="100" workbookViewId="0">
      <selection activeCell="A4" sqref="A4:H4"/>
    </sheetView>
  </sheetViews>
  <sheetFormatPr baseColWidth="10" defaultRowHeight="15.75"/>
  <cols>
    <col min="8" max="8" width="11" customWidth="1"/>
    <col min="13" max="13" width="6.5" customWidth="1"/>
  </cols>
  <sheetData>
    <row r="1" spans="1:12" ht="100.5" customHeight="1" thickBot="1">
      <c r="A1" s="102"/>
      <c r="B1" s="103"/>
      <c r="C1" s="103"/>
      <c r="D1" s="103"/>
      <c r="E1" s="104"/>
    </row>
    <row r="2" spans="1:12" s="61" customFormat="1" ht="45.75" customHeight="1" thickBot="1">
      <c r="B2" s="105" t="s">
        <v>84</v>
      </c>
      <c r="C2" s="106"/>
      <c r="D2" s="106"/>
      <c r="E2" s="106"/>
      <c r="F2" s="106"/>
      <c r="G2" s="106"/>
      <c r="H2" s="106"/>
      <c r="I2" s="106"/>
      <c r="J2" s="106"/>
      <c r="K2" s="106"/>
      <c r="L2" s="107"/>
    </row>
    <row r="3" spans="1:12" s="61" customFormat="1" ht="23.25">
      <c r="A3" s="108"/>
      <c r="B3" s="108"/>
      <c r="C3" s="62"/>
      <c r="D3" s="62"/>
      <c r="E3" s="62"/>
      <c r="F3" s="62"/>
      <c r="G3" s="62"/>
      <c r="H3" s="62"/>
      <c r="I3" s="62"/>
      <c r="J3" s="62"/>
      <c r="K3" s="62"/>
      <c r="L3" s="62"/>
    </row>
    <row r="4" spans="1:12" ht="64.5" customHeight="1">
      <c r="A4" s="109" t="s">
        <v>83</v>
      </c>
      <c r="B4" s="110"/>
      <c r="C4" s="110"/>
      <c r="D4" s="110"/>
      <c r="E4" s="110"/>
      <c r="F4" s="110"/>
      <c r="G4" s="110"/>
      <c r="H4" s="110"/>
    </row>
    <row r="15" spans="1:12" ht="18" customHeight="1"/>
    <row r="24" ht="12" customHeight="1"/>
  </sheetData>
  <sheetProtection algorithmName="SHA-512" hashValue="EJJkjgVhiWRFjC1vVGhDW2RigiKWmubAD33Q7EOqigSOt4b6FnxiVcB8XbQ99leqKIDiLDi50jva/WUKB2PMfw==" saltValue="0rMaNKeo4mEA01UoGJp1aw==" spinCount="100000" sheet="1" objects="1" scenarios="1" formatCells="0" formatColumns="0" formatRows="0" selectLockedCells="1" selectUnlockedCells="1"/>
  <mergeCells count="4">
    <mergeCell ref="A1:E1"/>
    <mergeCell ref="B2:L2"/>
    <mergeCell ref="A3:B3"/>
    <mergeCell ref="A4:H4"/>
  </mergeCells>
  <pageMargins left="0.75000000000000011" right="0.75000000000000011" top="1" bottom="1" header="0.5" footer="0.5"/>
  <pageSetup paperSize="9" scale="65" orientation="landscape" horizontalDpi="4294967292" verticalDpi="4294967292"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6">
    <tabColor rgb="FF7030A0"/>
    <pageSetUpPr fitToPage="1"/>
  </sheetPr>
  <dimension ref="A1:F65"/>
  <sheetViews>
    <sheetView topLeftCell="A46" zoomScaleNormal="100" workbookViewId="0">
      <selection activeCell="B63" sqref="B63"/>
    </sheetView>
  </sheetViews>
  <sheetFormatPr baseColWidth="10" defaultRowHeight="15.75"/>
  <cols>
    <col min="1" max="1" width="74.625" style="26" customWidth="1"/>
    <col min="2" max="2" width="14" style="67" customWidth="1"/>
    <col min="3" max="4" width="33.125" style="75" customWidth="1"/>
    <col min="5" max="16384" width="11" style="26"/>
  </cols>
  <sheetData>
    <row r="1" spans="1:6" ht="15.75" customHeight="1">
      <c r="A1" s="112"/>
      <c r="B1" s="116" t="s">
        <v>0</v>
      </c>
      <c r="C1" s="116"/>
      <c r="D1" s="116"/>
    </row>
    <row r="2" spans="1:6" ht="15.75" customHeight="1">
      <c r="A2" s="113"/>
      <c r="B2" s="116"/>
      <c r="C2" s="116"/>
      <c r="D2" s="116"/>
    </row>
    <row r="3" spans="1:6" ht="15.75" customHeight="1">
      <c r="A3" s="113"/>
      <c r="B3" s="116" t="s">
        <v>24</v>
      </c>
      <c r="C3" s="116"/>
      <c r="D3" s="116"/>
    </row>
    <row r="4" spans="1:6" ht="15.75" customHeight="1">
      <c r="A4" s="113"/>
      <c r="B4" s="116"/>
      <c r="C4" s="116"/>
      <c r="D4" s="116"/>
    </row>
    <row r="5" spans="1:6" ht="15.75" customHeight="1">
      <c r="A5" s="113"/>
      <c r="B5" s="116"/>
      <c r="C5" s="116"/>
      <c r="D5" s="116"/>
    </row>
    <row r="6" spans="1:6" ht="29.25" customHeight="1">
      <c r="A6" s="113"/>
      <c r="B6" s="116"/>
      <c r="C6" s="116"/>
      <c r="D6" s="116"/>
    </row>
    <row r="7" spans="1:6" ht="42" customHeight="1">
      <c r="A7" s="50" t="s">
        <v>36</v>
      </c>
      <c r="B7" s="117"/>
      <c r="C7" s="117"/>
      <c r="D7" s="117"/>
    </row>
    <row r="8" spans="1:6" ht="42" customHeight="1">
      <c r="A8" s="79" t="s">
        <v>101</v>
      </c>
      <c r="B8" s="118"/>
      <c r="C8" s="118"/>
      <c r="D8" s="118"/>
    </row>
    <row r="9" spans="1:6" ht="42" customHeight="1">
      <c r="A9" s="50" t="s">
        <v>35</v>
      </c>
      <c r="B9" s="118"/>
      <c r="C9" s="118"/>
      <c r="D9" s="118"/>
    </row>
    <row r="10" spans="1:6" ht="20.25" customHeight="1">
      <c r="A10" s="50" t="s">
        <v>37</v>
      </c>
      <c r="B10" s="118"/>
      <c r="C10" s="118"/>
      <c r="D10" s="118"/>
    </row>
    <row r="11" spans="1:6" ht="18.75">
      <c r="A11" s="27" t="s">
        <v>3</v>
      </c>
      <c r="B11" s="118"/>
      <c r="C11" s="118"/>
      <c r="D11" s="118"/>
    </row>
    <row r="12" spans="1:6" ht="18.75">
      <c r="A12" s="27" t="s">
        <v>2</v>
      </c>
      <c r="B12" s="118"/>
      <c r="C12" s="118"/>
      <c r="D12" s="118"/>
    </row>
    <row r="13" spans="1:6" ht="18.75">
      <c r="A13" s="27" t="s">
        <v>4</v>
      </c>
      <c r="B13" s="118"/>
      <c r="C13" s="118"/>
      <c r="D13" s="118"/>
    </row>
    <row r="14" spans="1:6" ht="18.75">
      <c r="A14" s="27" t="s">
        <v>5</v>
      </c>
      <c r="B14" s="119"/>
      <c r="C14" s="119"/>
      <c r="D14" s="119"/>
    </row>
    <row r="15" spans="1:6" ht="18.75">
      <c r="A15" s="28" t="s">
        <v>1</v>
      </c>
      <c r="B15" s="120"/>
      <c r="C15" s="120"/>
      <c r="D15" s="120"/>
    </row>
    <row r="16" spans="1:6" ht="18.75">
      <c r="A16" s="29"/>
      <c r="B16" s="63"/>
      <c r="C16" s="73"/>
      <c r="D16" s="73"/>
      <c r="E16" s="30"/>
      <c r="F16" s="30"/>
    </row>
    <row r="17" spans="1:6" ht="18.75">
      <c r="A17" s="29"/>
      <c r="B17" s="63"/>
      <c r="C17" s="73"/>
      <c r="D17" s="73"/>
      <c r="E17" s="30"/>
      <c r="F17" s="30"/>
    </row>
    <row r="18" spans="1:6" ht="18.75">
      <c r="A18" s="29"/>
      <c r="B18" s="63"/>
      <c r="C18" s="73"/>
      <c r="D18" s="73"/>
      <c r="E18" s="30"/>
      <c r="F18" s="30"/>
    </row>
    <row r="19" spans="1:6" s="33" customFormat="1" ht="44.1" customHeight="1">
      <c r="A19" s="31" t="s">
        <v>25</v>
      </c>
      <c r="B19" s="64"/>
      <c r="C19" s="74"/>
      <c r="D19" s="74"/>
      <c r="E19" s="32"/>
      <c r="F19" s="32"/>
    </row>
    <row r="20" spans="1:6" ht="18.75">
      <c r="A20" s="29"/>
      <c r="B20" s="65"/>
      <c r="C20" s="73"/>
      <c r="D20" s="73"/>
      <c r="E20" s="30"/>
      <c r="F20" s="30"/>
    </row>
    <row r="21" spans="1:6" ht="21.75" customHeight="1">
      <c r="A21" s="29"/>
      <c r="B21" s="114" t="s">
        <v>38</v>
      </c>
      <c r="C21" s="114"/>
      <c r="D21" s="114"/>
      <c r="E21" s="30"/>
      <c r="F21" s="30"/>
    </row>
    <row r="22" spans="1:6" s="34" customFormat="1" ht="24.75" customHeight="1">
      <c r="A22" s="51" t="s">
        <v>85</v>
      </c>
      <c r="B22" s="115"/>
      <c r="C22" s="115"/>
      <c r="D22" s="115"/>
      <c r="E22" s="27"/>
      <c r="F22" s="27"/>
    </row>
    <row r="23" spans="1:6" ht="30.75" customHeight="1">
      <c r="A23" s="35"/>
      <c r="B23" s="63"/>
      <c r="C23" s="73"/>
      <c r="D23" s="73"/>
      <c r="E23" s="35"/>
      <c r="F23" s="35"/>
    </row>
    <row r="24" spans="1:6" ht="18">
      <c r="A24" s="121" t="s">
        <v>100</v>
      </c>
      <c r="B24" s="122"/>
      <c r="C24" s="122"/>
      <c r="D24" s="123"/>
    </row>
    <row r="27" spans="1:6" ht="36" customHeight="1">
      <c r="A27" s="41" t="s">
        <v>20</v>
      </c>
      <c r="B27" s="66"/>
      <c r="D27" s="76"/>
      <c r="E27" s="39"/>
      <c r="F27" s="39"/>
    </row>
    <row r="28" spans="1:6">
      <c r="A28" s="40"/>
      <c r="B28" s="65"/>
    </row>
    <row r="29" spans="1:6" ht="63" customHeight="1" thickBot="1">
      <c r="A29" s="52" t="s">
        <v>39</v>
      </c>
      <c r="B29" s="52" t="s">
        <v>40</v>
      </c>
      <c r="C29" s="52" t="s">
        <v>41</v>
      </c>
      <c r="D29" s="52" t="s">
        <v>42</v>
      </c>
    </row>
    <row r="30" spans="1:6" ht="90.95" customHeight="1" thickBot="1">
      <c r="A30" s="42" t="s">
        <v>97</v>
      </c>
      <c r="B30" s="68"/>
      <c r="C30" s="72"/>
      <c r="D30" s="72"/>
    </row>
    <row r="31" spans="1:6" ht="90.95" customHeight="1" thickBot="1">
      <c r="A31" s="43" t="s">
        <v>86</v>
      </c>
      <c r="B31" s="68"/>
      <c r="C31" s="72"/>
      <c r="D31" s="72"/>
    </row>
    <row r="32" spans="1:6" ht="90.95" customHeight="1" thickBot="1">
      <c r="A32" s="42" t="s">
        <v>43</v>
      </c>
      <c r="B32" s="68"/>
      <c r="C32" s="72"/>
      <c r="D32" s="72"/>
    </row>
    <row r="33" spans="1:4" ht="90.95" customHeight="1" thickBot="1">
      <c r="A33" s="43" t="s">
        <v>98</v>
      </c>
      <c r="B33" s="68"/>
      <c r="C33" s="72"/>
      <c r="D33" s="72"/>
    </row>
    <row r="34" spans="1:4" ht="102" customHeight="1" thickBot="1">
      <c r="A34" s="43" t="s">
        <v>89</v>
      </c>
      <c r="B34" s="68"/>
      <c r="C34" s="72"/>
      <c r="D34" s="72"/>
    </row>
    <row r="35" spans="1:4" ht="90" customHeight="1" thickBot="1">
      <c r="A35" s="43" t="s">
        <v>90</v>
      </c>
      <c r="B35" s="69"/>
      <c r="C35" s="72"/>
      <c r="D35" s="72"/>
    </row>
    <row r="36" spans="1:4" ht="90" customHeight="1" thickBot="1">
      <c r="A36" s="43" t="s">
        <v>91</v>
      </c>
      <c r="B36" s="68"/>
      <c r="C36" s="72"/>
      <c r="D36" s="72"/>
    </row>
    <row r="37" spans="1:4" ht="90.95" customHeight="1" thickBot="1">
      <c r="A37" s="43" t="s">
        <v>44</v>
      </c>
      <c r="B37" s="68"/>
      <c r="C37" s="72"/>
      <c r="D37" s="72"/>
    </row>
    <row r="38" spans="1:4">
      <c r="A38" s="40"/>
    </row>
    <row r="39" spans="1:4">
      <c r="A39" s="40"/>
    </row>
    <row r="40" spans="1:4" ht="36" customHeight="1">
      <c r="A40" s="44" t="s">
        <v>21</v>
      </c>
      <c r="C40" s="77"/>
    </row>
    <row r="41" spans="1:4">
      <c r="A41" s="40"/>
      <c r="B41" s="65"/>
      <c r="C41" s="77"/>
    </row>
    <row r="42" spans="1:4" ht="51.75" thickBot="1">
      <c r="A42" s="52" t="s">
        <v>39</v>
      </c>
      <c r="B42" s="52" t="s">
        <v>40</v>
      </c>
      <c r="C42" s="52" t="s">
        <v>41</v>
      </c>
      <c r="D42" s="52" t="s">
        <v>42</v>
      </c>
    </row>
    <row r="43" spans="1:4" s="34" customFormat="1" ht="84.95" customHeight="1" thickBot="1">
      <c r="A43" s="45" t="s">
        <v>26</v>
      </c>
      <c r="B43" s="68"/>
      <c r="C43" s="72"/>
      <c r="D43" s="72"/>
    </row>
    <row r="44" spans="1:4" s="34" customFormat="1" ht="84.95" customHeight="1" thickBot="1">
      <c r="A44" s="46" t="s">
        <v>23</v>
      </c>
      <c r="B44" s="69"/>
      <c r="C44" s="72"/>
      <c r="D44" s="72"/>
    </row>
    <row r="45" spans="1:4" s="34" customFormat="1" ht="84.95" customHeight="1" thickBot="1">
      <c r="A45" s="46" t="s">
        <v>92</v>
      </c>
      <c r="B45" s="68"/>
      <c r="C45" s="72"/>
      <c r="D45" s="72"/>
    </row>
    <row r="46" spans="1:4" s="34" customFormat="1" ht="84.95" customHeight="1" thickBot="1">
      <c r="A46" s="47" t="s">
        <v>27</v>
      </c>
      <c r="B46" s="68"/>
      <c r="C46" s="72"/>
      <c r="D46" s="72"/>
    </row>
    <row r="47" spans="1:4" s="34" customFormat="1" ht="84.95" customHeight="1" thickBot="1">
      <c r="A47" s="45" t="s">
        <v>28</v>
      </c>
      <c r="B47" s="68"/>
      <c r="C47" s="72"/>
      <c r="D47" s="72"/>
    </row>
    <row r="48" spans="1:4" s="34" customFormat="1" ht="84.95" customHeight="1" thickBot="1">
      <c r="A48" s="46" t="s">
        <v>29</v>
      </c>
      <c r="B48" s="68"/>
      <c r="C48" s="72"/>
      <c r="D48" s="72"/>
    </row>
    <row r="49" spans="1:6" s="34" customFormat="1" ht="84.95" customHeight="1" thickBot="1">
      <c r="A49" s="48" t="s">
        <v>30</v>
      </c>
      <c r="B49" s="68"/>
      <c r="C49" s="72"/>
      <c r="D49" s="72"/>
    </row>
    <row r="50" spans="1:6" s="34" customFormat="1" ht="84.95" customHeight="1" thickBot="1">
      <c r="A50" s="48" t="s">
        <v>93</v>
      </c>
      <c r="B50" s="68"/>
      <c r="C50" s="72"/>
      <c r="D50" s="72"/>
    </row>
    <row r="53" spans="1:6" ht="36" customHeight="1">
      <c r="A53" s="111" t="s">
        <v>22</v>
      </c>
      <c r="B53" s="111"/>
      <c r="C53" s="111"/>
      <c r="D53" s="111"/>
      <c r="E53" s="111"/>
      <c r="F53" s="111"/>
    </row>
    <row r="54" spans="1:6">
      <c r="B54" s="65"/>
    </row>
    <row r="55" spans="1:6" ht="51.75" thickBot="1">
      <c r="A55" s="52" t="s">
        <v>39</v>
      </c>
      <c r="B55" s="52" t="s">
        <v>40</v>
      </c>
      <c r="C55" s="52" t="s">
        <v>41</v>
      </c>
      <c r="D55" s="52" t="s">
        <v>42</v>
      </c>
    </row>
    <row r="56" spans="1:6" ht="84.95" customHeight="1" thickBot="1">
      <c r="A56" s="36" t="s">
        <v>99</v>
      </c>
      <c r="B56" s="70"/>
      <c r="C56" s="72"/>
      <c r="D56" s="72"/>
    </row>
    <row r="57" spans="1:6" ht="84.95" customHeight="1" thickBot="1">
      <c r="A57" s="37" t="s">
        <v>31</v>
      </c>
      <c r="B57" s="71"/>
      <c r="C57" s="72"/>
      <c r="D57" s="72"/>
    </row>
    <row r="58" spans="1:6" ht="84.95" customHeight="1" thickBot="1">
      <c r="A58" s="36" t="s">
        <v>94</v>
      </c>
      <c r="B58" s="70"/>
      <c r="C58" s="72"/>
      <c r="D58" s="72"/>
    </row>
    <row r="59" spans="1:6" ht="84.95" customHeight="1" thickBot="1">
      <c r="A59" s="38" t="s">
        <v>32</v>
      </c>
      <c r="B59" s="70"/>
      <c r="C59" s="72"/>
      <c r="D59" s="72"/>
    </row>
    <row r="60" spans="1:6" ht="84.95" customHeight="1" thickBot="1">
      <c r="A60" s="36" t="s">
        <v>95</v>
      </c>
      <c r="B60" s="70"/>
      <c r="C60" s="72"/>
      <c r="D60" s="72"/>
    </row>
    <row r="61" spans="1:6" ht="84.95" customHeight="1" thickBot="1">
      <c r="A61" s="37" t="s">
        <v>117</v>
      </c>
      <c r="B61" s="71"/>
      <c r="C61" s="72"/>
      <c r="D61" s="72"/>
    </row>
    <row r="62" spans="1:6" ht="84.95" customHeight="1" thickBot="1">
      <c r="A62" s="36" t="s">
        <v>33</v>
      </c>
      <c r="B62" s="70"/>
      <c r="C62" s="72"/>
      <c r="D62" s="72"/>
    </row>
    <row r="63" spans="1:6" ht="102.75" customHeight="1" thickBot="1">
      <c r="A63" s="37" t="s">
        <v>96</v>
      </c>
      <c r="B63" s="70"/>
      <c r="C63" s="72"/>
      <c r="D63" s="72"/>
    </row>
    <row r="64" spans="1:6">
      <c r="A64" s="40"/>
    </row>
    <row r="65" spans="1:1">
      <c r="A65" s="95" t="s">
        <v>120</v>
      </c>
    </row>
  </sheetData>
  <sheetProtection algorithmName="SHA-512" hashValue="OALaY0978hy4VBHW9gtAel+COMCDKRtCCYRBXVMwHaR/eIxmgX5aFpbj1PkN98Ii9pRUTxC+idyBJseb/DmIFg==" saltValue="4uI7ck3uXInxuu1OYcuYpA==" spinCount="100000" sheet="1" formatColumns="0" formatRows="0" selectLockedCells="1"/>
  <mergeCells count="16">
    <mergeCell ref="A53:F53"/>
    <mergeCell ref="A1:A6"/>
    <mergeCell ref="B21:D21"/>
    <mergeCell ref="B22:D22"/>
    <mergeCell ref="B1:D2"/>
    <mergeCell ref="B3:D6"/>
    <mergeCell ref="B7:D7"/>
    <mergeCell ref="B8:D8"/>
    <mergeCell ref="B9:D9"/>
    <mergeCell ref="B10:D10"/>
    <mergeCell ref="B11:D11"/>
    <mergeCell ref="B12:D12"/>
    <mergeCell ref="B13:D13"/>
    <mergeCell ref="B14:D14"/>
    <mergeCell ref="B15:D15"/>
    <mergeCell ref="A24:D24"/>
  </mergeCells>
  <phoneticPr fontId="14" type="noConversion"/>
  <hyperlinks>
    <hyperlink ref="A65" location="'Résultat du positionnement'!A1" display="--&gt; Consulter le résultat du positionnement et choix du niveau" xr:uid="{B6918004-190B-4C8D-B167-8DB54E8A07D4}"/>
  </hyperlinks>
  <pageMargins left="0.55118110236220474" right="0.55118110236220474" top="0.59055118110236227" bottom="0.59055118110236227" header="0.51181102362204722" footer="0.51181102362204722"/>
  <pageSetup paperSize="9" scale="48" fitToHeight="3" orientation="landscape" horizontalDpi="4294967292" verticalDpi="4294967292" r:id="rId1"/>
  <drawing r:id="rId2"/>
  <extLst>
    <ext xmlns:mx="http://schemas.microsoft.com/office/mac/excel/2008/main" uri="{64002731-A6B0-56B0-2670-7721B7C09600}">
      <mx:PLV Mode="0" OnePage="0" WScale="10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7"/>
  <dimension ref="A1:E36"/>
  <sheetViews>
    <sheetView workbookViewId="0">
      <selection activeCell="J31" sqref="J31"/>
    </sheetView>
  </sheetViews>
  <sheetFormatPr baseColWidth="10" defaultRowHeight="15.75"/>
  <cols>
    <col min="1" max="1" width="14" customWidth="1"/>
    <col min="2" max="2" width="8.625" customWidth="1"/>
    <col min="3" max="3" width="17.5" style="1" customWidth="1"/>
    <col min="4" max="4" width="10.875" style="7"/>
  </cols>
  <sheetData>
    <row r="1" spans="1:5" ht="23.25">
      <c r="B1" s="3" t="s">
        <v>7</v>
      </c>
    </row>
    <row r="3" spans="1:5" s="4" customFormat="1">
      <c r="B3" s="6" t="s">
        <v>6</v>
      </c>
      <c r="C3" s="19" t="str">
        <f>IF(OR('Grille d''auto-positionnement'!B22&lt;&gt;""),1,"")</f>
        <v/>
      </c>
      <c r="D3" s="18"/>
    </row>
    <row r="4" spans="1:5" s="4" customFormat="1">
      <c r="B4" s="5">
        <v>0</v>
      </c>
      <c r="C4" s="19"/>
      <c r="D4" s="20"/>
    </row>
    <row r="5" spans="1:5">
      <c r="A5" s="124" t="s">
        <v>10</v>
      </c>
      <c r="B5" s="11">
        <v>1</v>
      </c>
      <c r="C5" s="12" t="str">
        <f>IF('Grille d''auto-positionnement'!B30&lt;&gt;"",1,"")</f>
        <v/>
      </c>
      <c r="D5" s="16" t="str">
        <f>IF(C29=0,"",SUM(C5:C12)/C29)</f>
        <v/>
      </c>
      <c r="E5" s="12" t="s">
        <v>14</v>
      </c>
    </row>
    <row r="6" spans="1:5">
      <c r="A6" s="124"/>
      <c r="B6" s="11">
        <v>2</v>
      </c>
      <c r="C6" s="12" t="str">
        <f>IF('Grille d''auto-positionnement'!B31&lt;&gt;"",1,"")</f>
        <v/>
      </c>
      <c r="D6" s="8"/>
    </row>
    <row r="7" spans="1:5">
      <c r="A7" s="124"/>
      <c r="B7" s="11">
        <v>3</v>
      </c>
      <c r="C7" s="12" t="str">
        <f>IF('Grille d''auto-positionnement'!B32&lt;&gt;"",1,"")</f>
        <v/>
      </c>
      <c r="D7" s="8"/>
    </row>
    <row r="8" spans="1:5">
      <c r="A8" s="124"/>
      <c r="B8" s="11">
        <v>4</v>
      </c>
      <c r="C8" s="12" t="str">
        <f>IF('Grille d''auto-positionnement'!B33&lt;&gt;"",1,"")</f>
        <v/>
      </c>
      <c r="D8" s="8"/>
    </row>
    <row r="9" spans="1:5">
      <c r="A9" s="124"/>
      <c r="B9" s="11">
        <v>5</v>
      </c>
      <c r="C9" s="12" t="str">
        <f>IF('Grille d''auto-positionnement'!B34&lt;&gt;"",1,"")</f>
        <v/>
      </c>
      <c r="D9" s="8"/>
    </row>
    <row r="10" spans="1:5">
      <c r="A10" s="124"/>
      <c r="B10" s="11">
        <v>6</v>
      </c>
      <c r="C10" s="12" t="str">
        <f>IF('Grille d''auto-positionnement'!B35&lt;&gt;"",1,"")</f>
        <v/>
      </c>
      <c r="D10" s="8"/>
    </row>
    <row r="11" spans="1:5">
      <c r="A11" s="124"/>
      <c r="B11" s="11">
        <v>7</v>
      </c>
      <c r="C11" s="12" t="str">
        <f>IF('Grille d''auto-positionnement'!B36&lt;&gt;"",1,"")</f>
        <v/>
      </c>
      <c r="D11" s="8"/>
    </row>
    <row r="12" spans="1:5">
      <c r="A12" s="124"/>
      <c r="B12" s="11">
        <v>8</v>
      </c>
      <c r="C12" s="12" t="str">
        <f>IF('Grille d''auto-positionnement'!B37&lt;&gt;"",1,"")</f>
        <v/>
      </c>
      <c r="D12" s="8"/>
    </row>
    <row r="13" spans="1:5">
      <c r="A13" s="125" t="s">
        <v>11</v>
      </c>
      <c r="B13" s="13">
        <v>9</v>
      </c>
      <c r="C13" s="14" t="str">
        <f>IF('Grille d''auto-positionnement'!B43&lt;&gt;"",1,"")</f>
        <v/>
      </c>
      <c r="D13" s="17" t="str">
        <f>IF(C29=0,"",SUM(C13:C20)/C29)</f>
        <v/>
      </c>
      <c r="E13" s="14" t="s">
        <v>15</v>
      </c>
    </row>
    <row r="14" spans="1:5">
      <c r="A14" s="125"/>
      <c r="B14" s="13">
        <v>10</v>
      </c>
      <c r="C14" s="14" t="str">
        <f>IF('Grille d''auto-positionnement'!B44&lt;&gt;"",1,"")</f>
        <v/>
      </c>
      <c r="D14" s="8"/>
    </row>
    <row r="15" spans="1:5">
      <c r="A15" s="125"/>
      <c r="B15" s="13">
        <v>11</v>
      </c>
      <c r="C15" s="14" t="str">
        <f>IF('Grille d''auto-positionnement'!B45&lt;&gt;"",1,"")</f>
        <v/>
      </c>
      <c r="D15" s="8"/>
    </row>
    <row r="16" spans="1:5">
      <c r="A16" s="125"/>
      <c r="B16" s="13">
        <v>12</v>
      </c>
      <c r="C16" s="14" t="str">
        <f>IF('Grille d''auto-positionnement'!B46&lt;&gt;"",1,"")</f>
        <v/>
      </c>
      <c r="D16" s="8"/>
    </row>
    <row r="17" spans="1:5">
      <c r="A17" s="125"/>
      <c r="B17" s="13">
        <v>13</v>
      </c>
      <c r="C17" s="14" t="str">
        <f>IF('Grille d''auto-positionnement'!B47&lt;&gt;"",1,"")</f>
        <v/>
      </c>
      <c r="D17" s="8"/>
    </row>
    <row r="18" spans="1:5">
      <c r="A18" s="125"/>
      <c r="B18" s="13">
        <v>14</v>
      </c>
      <c r="C18" s="14" t="str">
        <f>IF('Grille d''auto-positionnement'!B48&lt;&gt;"",1,"")</f>
        <v/>
      </c>
      <c r="D18" s="8"/>
    </row>
    <row r="19" spans="1:5">
      <c r="A19" s="125"/>
      <c r="B19" s="13">
        <v>15</v>
      </c>
      <c r="C19" s="14" t="str">
        <f>IF('Grille d''auto-positionnement'!B49&lt;&gt;"",1,"")</f>
        <v/>
      </c>
      <c r="D19" s="8"/>
    </row>
    <row r="20" spans="1:5">
      <c r="A20" s="125"/>
      <c r="B20" s="13">
        <v>16</v>
      </c>
      <c r="C20" s="14" t="str">
        <f>IF('Grille d''auto-positionnement'!B50&lt;&gt;"",1,"")</f>
        <v/>
      </c>
      <c r="D20" s="8"/>
    </row>
    <row r="21" spans="1:5">
      <c r="A21" s="126" t="s">
        <v>12</v>
      </c>
      <c r="B21" s="9">
        <v>17</v>
      </c>
      <c r="C21" s="10" t="str">
        <f>IF('Grille d''auto-positionnement'!B56&lt;&gt;"",1,"")</f>
        <v/>
      </c>
      <c r="D21" s="15" t="str">
        <f>IF(C29=0,"",SUM(C21:C28)/C29)</f>
        <v/>
      </c>
      <c r="E21" s="10" t="s">
        <v>16</v>
      </c>
    </row>
    <row r="22" spans="1:5">
      <c r="A22" s="126"/>
      <c r="B22" s="9">
        <v>18</v>
      </c>
      <c r="C22" s="10" t="str">
        <f>IF('Grille d''auto-positionnement'!B57&lt;&gt;"",1,"")</f>
        <v/>
      </c>
      <c r="D22" s="8"/>
    </row>
    <row r="23" spans="1:5">
      <c r="A23" s="126"/>
      <c r="B23" s="9">
        <v>19</v>
      </c>
      <c r="C23" s="10" t="str">
        <f>IF('Grille d''auto-positionnement'!B58&lt;&gt;"",1,"")</f>
        <v/>
      </c>
      <c r="D23" s="8"/>
    </row>
    <row r="24" spans="1:5">
      <c r="A24" s="126"/>
      <c r="B24" s="9">
        <v>20</v>
      </c>
      <c r="C24" s="10" t="str">
        <f>IF('Grille d''auto-positionnement'!B59&lt;&gt;"",1,"")</f>
        <v/>
      </c>
      <c r="D24" s="8"/>
    </row>
    <row r="25" spans="1:5">
      <c r="A25" s="126"/>
      <c r="B25" s="9">
        <v>21</v>
      </c>
      <c r="C25" s="10" t="str">
        <f>IF('Grille d''auto-positionnement'!B60&lt;&gt;"",1,"")</f>
        <v/>
      </c>
      <c r="D25" s="8"/>
    </row>
    <row r="26" spans="1:5">
      <c r="A26" s="126"/>
      <c r="B26" s="9">
        <v>22</v>
      </c>
      <c r="C26" s="10" t="str">
        <f>IF('Grille d''auto-positionnement'!B61&lt;&gt;"",1,"")</f>
        <v/>
      </c>
      <c r="D26" s="8"/>
    </row>
    <row r="27" spans="1:5">
      <c r="A27" s="126"/>
      <c r="B27" s="9">
        <v>23</v>
      </c>
      <c r="C27" s="10" t="str">
        <f>IF('Grille d''auto-positionnement'!B62&lt;&gt;"",1,"")</f>
        <v/>
      </c>
      <c r="D27" s="8"/>
    </row>
    <row r="28" spans="1:5">
      <c r="A28" s="126"/>
      <c r="B28" s="9">
        <v>24</v>
      </c>
      <c r="C28" s="10" t="str">
        <f>IF('Grille d''auto-positionnement'!B63&lt;&gt;"",1,"")</f>
        <v/>
      </c>
      <c r="D28" s="8"/>
    </row>
    <row r="29" spans="1:5" s="4" customFormat="1" ht="39.950000000000003" customHeight="1">
      <c r="A29" s="4" t="s">
        <v>13</v>
      </c>
      <c r="C29" s="2">
        <f>SUM(C5:C28)</f>
        <v>0</v>
      </c>
      <c r="D29" s="18"/>
    </row>
    <row r="33" spans="1:1" ht="18.75">
      <c r="A33" s="81"/>
    </row>
    <row r="34" spans="1:1" ht="18.75">
      <c r="A34" s="82"/>
    </row>
    <row r="35" spans="1:1" ht="18.75">
      <c r="A35" s="84"/>
    </row>
    <row r="36" spans="1:1" ht="18.75">
      <c r="A36" s="83"/>
    </row>
  </sheetData>
  <mergeCells count="3">
    <mergeCell ref="A5:A12"/>
    <mergeCell ref="A13:A20"/>
    <mergeCell ref="A21:A28"/>
  </mergeCells>
  <pageMargins left="0.75" right="0.75" top="1" bottom="1" header="0.5" footer="0.5"/>
  <pageSetup paperSize="9" orientation="portrait" horizontalDpi="4294967293" verticalDpi="4294967293"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1">
    <tabColor rgb="FFFF0000"/>
    <pageSetUpPr fitToPage="1"/>
  </sheetPr>
  <dimension ref="A1:W40"/>
  <sheetViews>
    <sheetView showGridLines="0" zoomScaleNormal="100" zoomScalePageLayoutView="75" workbookViewId="0">
      <selection activeCell="F12" sqref="F12"/>
    </sheetView>
  </sheetViews>
  <sheetFormatPr baseColWidth="10" defaultRowHeight="15.75"/>
  <cols>
    <col min="1" max="1" width="49.875" customWidth="1"/>
    <col min="2" max="2" width="10.375" customWidth="1"/>
    <col min="3" max="3" width="3.625" customWidth="1"/>
    <col min="4" max="4" width="6.125" customWidth="1"/>
    <col min="5" max="5" width="3.625" customWidth="1"/>
    <col min="6" max="6" width="15.75" customWidth="1"/>
    <col min="7" max="7" width="10" customWidth="1"/>
    <col min="8" max="8" width="11" customWidth="1"/>
  </cols>
  <sheetData>
    <row r="1" spans="1:23" ht="36" customHeight="1">
      <c r="A1" s="89" t="s">
        <v>18</v>
      </c>
      <c r="B1" s="49"/>
      <c r="C1" s="22"/>
      <c r="D1" s="22"/>
      <c r="E1" s="22"/>
      <c r="F1" s="22"/>
      <c r="G1" s="22"/>
      <c r="H1" s="78" t="s">
        <v>116</v>
      </c>
      <c r="I1" s="130" t="str">
        <f>IF('Grille d''auto-positionnement'!B7="","",('Grille d''auto-positionnement'!B7))</f>
        <v/>
      </c>
      <c r="J1" s="131"/>
      <c r="K1" s="131"/>
      <c r="L1" s="132"/>
      <c r="M1" s="22"/>
      <c r="W1" t="s">
        <v>112</v>
      </c>
    </row>
    <row r="2" spans="1:23" ht="12" customHeight="1">
      <c r="A2" s="22"/>
      <c r="B2" s="22"/>
      <c r="C2" s="22"/>
      <c r="D2" s="22"/>
      <c r="E2" s="22"/>
      <c r="F2" s="22"/>
      <c r="G2" s="22"/>
      <c r="H2" s="22"/>
      <c r="I2" s="22"/>
      <c r="J2" s="22"/>
      <c r="K2" s="22"/>
      <c r="L2" s="22"/>
      <c r="M2" s="22"/>
      <c r="W2" t="s">
        <v>108</v>
      </c>
    </row>
    <row r="3" spans="1:23" ht="126" customHeight="1">
      <c r="W3" t="s">
        <v>109</v>
      </c>
    </row>
    <row r="4" spans="1:23" ht="39" customHeight="1">
      <c r="A4" s="85" t="s">
        <v>87</v>
      </c>
      <c r="B4" s="86" t="str">
        <f>IF(AND('Tableau de synthèse'!C21="",I1=""),"",IF('Tableau de synthèse'!C21=1,"OUI","NON"))</f>
        <v/>
      </c>
      <c r="C4" s="22"/>
      <c r="D4" s="23" t="s">
        <v>9</v>
      </c>
      <c r="E4" s="22"/>
      <c r="F4" s="129" t="str">
        <f>IF(B4="","",IF(AND(I1&lt;&gt;"",B4="NON"),"Un comité de pilotage E3D ou une instance équivalente doit toutefois exister avant de demander la labellisation",IF(B4="NON","Un comité de pilotage E3D ou une instance équivalente doit toutefois exister avant de demander la labellisation","Le préalable est bien respecté")))</f>
        <v/>
      </c>
      <c r="G4" s="129"/>
      <c r="H4" s="129"/>
      <c r="I4" s="129"/>
      <c r="J4" s="129"/>
      <c r="K4" s="129"/>
      <c r="L4" s="129"/>
      <c r="M4" s="22"/>
      <c r="W4" t="s">
        <v>107</v>
      </c>
    </row>
    <row r="5" spans="1:23" ht="12" customHeight="1">
      <c r="A5" s="24"/>
      <c r="B5" s="22"/>
      <c r="C5" s="22"/>
      <c r="D5" s="22"/>
      <c r="E5" s="22"/>
      <c r="F5" s="22"/>
      <c r="G5" s="22"/>
      <c r="H5" s="22"/>
      <c r="I5" s="22"/>
      <c r="J5" s="22"/>
      <c r="K5" s="22"/>
      <c r="L5" s="22"/>
      <c r="M5" s="22"/>
    </row>
    <row r="6" spans="1:23" ht="39" customHeight="1">
      <c r="A6" s="85" t="s">
        <v>34</v>
      </c>
      <c r="B6" s="86" t="str">
        <f>IF(AND('Tableau de synthèse'!C26="",I1=""),"",IF('Tableau de synthèse'!C26=1,"OUI","NON"))</f>
        <v/>
      </c>
      <c r="C6" s="22"/>
      <c r="D6" s="23" t="s">
        <v>9</v>
      </c>
      <c r="E6" s="22"/>
      <c r="F6" s="129" t="str">
        <f>IF(B6="","",IF(AND(I1&lt;&gt;"",B6="NON"),"Une inscription dans le projet d'établissement doit toutefois être réalisée avant de demander la labellisation",IF(B6="NON","Une inscription dans le projet d'établissement doit être réalisée avant de demander la labellisation","Le préalable est bien respecté")))</f>
        <v/>
      </c>
      <c r="G6" s="129"/>
      <c r="H6" s="129"/>
      <c r="I6" s="129"/>
      <c r="J6" s="129"/>
      <c r="K6" s="129"/>
      <c r="L6" s="129"/>
      <c r="M6" s="22"/>
    </row>
    <row r="7" spans="1:23" ht="15" customHeight="1">
      <c r="A7" s="24"/>
      <c r="B7" s="22"/>
      <c r="C7" s="22"/>
      <c r="D7" s="22"/>
      <c r="E7" s="22"/>
      <c r="F7" s="22"/>
      <c r="G7" s="22"/>
      <c r="H7" s="22"/>
      <c r="I7" s="22"/>
      <c r="J7" s="22"/>
      <c r="K7" s="22"/>
      <c r="L7" s="22"/>
      <c r="M7" s="22"/>
    </row>
    <row r="8" spans="1:23" ht="39" customHeight="1">
      <c r="A8" s="87" t="s">
        <v>8</v>
      </c>
      <c r="B8" s="86" t="str">
        <f>IF('Tableau de synthèse'!C29=0,"",'Tableau de synthèse'!C29)</f>
        <v/>
      </c>
      <c r="C8" s="22"/>
      <c r="D8" s="23" t="s">
        <v>9</v>
      </c>
      <c r="E8" s="22"/>
      <c r="F8" s="129" t="str">
        <f>IF(B8="","",IF(B8&gt;=18,"Vous pouvez potentiellement postuler pour la labellisation de niveau 3",IF(B8&gt;=12,"Vous pouvez potentiellement postuler pour la labellisation de niveau 2",IF(B8&gt;=6,"Le nombre d'items validés vous permet de postuler pour une labellisation E3D niveau 1","Le nombre d'items validés semble faible"))))</f>
        <v/>
      </c>
      <c r="G8" s="129"/>
      <c r="H8" s="129"/>
      <c r="I8" s="129"/>
      <c r="J8" s="129"/>
      <c r="K8" s="129"/>
      <c r="L8" s="129"/>
      <c r="M8" s="22"/>
    </row>
    <row r="9" spans="1:23" ht="15" customHeight="1">
      <c r="A9" s="25"/>
      <c r="B9" s="22"/>
      <c r="C9" s="22"/>
      <c r="D9" s="22"/>
      <c r="E9" s="22"/>
      <c r="F9" s="22"/>
      <c r="G9" s="22"/>
      <c r="H9" s="22"/>
      <c r="I9" s="22"/>
      <c r="J9" s="22"/>
      <c r="K9" s="22"/>
      <c r="L9" s="22"/>
      <c r="M9" s="22"/>
    </row>
    <row r="10" spans="1:23" ht="39" customHeight="1">
      <c r="A10" s="88" t="s">
        <v>17</v>
      </c>
      <c r="B10" s="86" t="str">
        <f>IF(B8="","",IF(AND(AND('Tableau de synthèse'!D5&lt;0.41,'Tableau de synthèse'!D5&gt;0.24),AND('Tableau de synthèse'!D13&lt;0.41,'Tableau de synthèse'!D13&gt;0.24),AND('Tableau de synthèse'!D21&lt;0.41,'Tableau de synthèse'!D21&gt;0.24)),"OUI","NON"))</f>
        <v/>
      </c>
      <c r="C10" s="22"/>
      <c r="D10" s="23" t="s">
        <v>9</v>
      </c>
      <c r="E10" s="22"/>
      <c r="F10" s="129" t="str">
        <f>IF(B8="","",IF(B10="OUI","La répartition des items entre les trois domaines est correcte","Toutefois, la répartition des items entre les trois domaines manque d'équilibre"))</f>
        <v/>
      </c>
      <c r="G10" s="129"/>
      <c r="H10" s="129"/>
      <c r="I10" s="129"/>
      <c r="J10" s="129"/>
      <c r="K10" s="129"/>
      <c r="L10" s="129"/>
      <c r="M10" s="22"/>
    </row>
    <row r="11" spans="1:23" ht="13.5" customHeight="1">
      <c r="A11" s="25"/>
      <c r="B11" s="22"/>
      <c r="C11" s="22"/>
      <c r="D11" s="22"/>
      <c r="E11" s="22"/>
      <c r="F11" s="22"/>
      <c r="G11" s="22"/>
      <c r="H11" s="22"/>
      <c r="I11" s="22"/>
      <c r="J11" s="22"/>
      <c r="K11" s="22"/>
      <c r="L11" s="22"/>
      <c r="M11" s="22"/>
    </row>
    <row r="12" spans="1:23" ht="38.25" customHeight="1">
      <c r="A12" s="128" t="s">
        <v>114</v>
      </c>
      <c r="B12" s="128"/>
      <c r="C12" s="128"/>
      <c r="D12" s="128"/>
      <c r="E12" s="128"/>
      <c r="F12" s="90" t="s">
        <v>112</v>
      </c>
      <c r="G12" s="133" t="str">
        <f>IF(F12="","",IF(F12="Niveau 1","Votre dossier sera examiné par la commission E3D, sans présentation complémentaire de votre part",IF(F12="Niveau 2","Votre école sera invitée à présenter la démarche EDD courant mars en présentiel ou en distanciel.",IF(F12="Niveau 3","Une commission E3D viendra visiter votre école sur une demi-journée entre Avril et Juin",""))))</f>
        <v/>
      </c>
      <c r="H12" s="133"/>
      <c r="I12" s="133"/>
      <c r="J12" s="133"/>
      <c r="K12" s="133"/>
      <c r="L12" s="133"/>
    </row>
    <row r="13" spans="1:23" ht="21">
      <c r="A13" s="21"/>
    </row>
    <row r="14" spans="1:23" ht="21">
      <c r="A14" s="92" t="s">
        <v>118</v>
      </c>
      <c r="H14" s="127" t="s">
        <v>115</v>
      </c>
      <c r="I14" s="127"/>
      <c r="J14" s="127"/>
      <c r="K14" s="127"/>
    </row>
    <row r="15" spans="1:23" ht="18.75">
      <c r="B15" s="91"/>
    </row>
    <row r="16" spans="1:23" ht="21">
      <c r="A16" s="21"/>
    </row>
    <row r="17" spans="1:1" ht="21">
      <c r="A17" s="21"/>
    </row>
    <row r="18" spans="1:1" ht="21">
      <c r="A18" s="21"/>
    </row>
    <row r="19" spans="1:1" ht="21">
      <c r="A19" s="21"/>
    </row>
    <row r="20" spans="1:1" ht="21">
      <c r="A20" s="21"/>
    </row>
    <row r="21" spans="1:1" ht="21">
      <c r="A21" s="21"/>
    </row>
    <row r="22" spans="1:1" ht="21">
      <c r="A22" s="21"/>
    </row>
    <row r="23" spans="1:1" ht="21">
      <c r="A23" s="21"/>
    </row>
    <row r="24" spans="1:1" ht="21">
      <c r="A24" s="21"/>
    </row>
    <row r="25" spans="1:1" ht="21">
      <c r="A25" s="21"/>
    </row>
    <row r="26" spans="1:1" ht="21">
      <c r="A26" s="21"/>
    </row>
    <row r="27" spans="1:1" ht="21">
      <c r="A27" s="21"/>
    </row>
    <row r="28" spans="1:1" ht="21">
      <c r="A28" s="21"/>
    </row>
    <row r="29" spans="1:1" ht="21">
      <c r="A29" s="21"/>
    </row>
    <row r="30" spans="1:1" ht="21">
      <c r="A30" s="21"/>
    </row>
    <row r="31" spans="1:1" ht="21">
      <c r="A31" s="21"/>
    </row>
    <row r="32" spans="1:1" ht="21">
      <c r="A32" s="21"/>
    </row>
    <row r="33" spans="1:1" ht="21">
      <c r="A33" s="21"/>
    </row>
    <row r="34" spans="1:1" ht="21">
      <c r="A34" s="21"/>
    </row>
    <row r="35" spans="1:1" ht="21">
      <c r="A35" s="21"/>
    </row>
    <row r="36" spans="1:1" ht="21">
      <c r="A36" s="21"/>
    </row>
    <row r="37" spans="1:1" ht="21">
      <c r="A37" s="21"/>
    </row>
    <row r="38" spans="1:1" ht="21">
      <c r="A38" s="21"/>
    </row>
    <row r="39" spans="1:1" ht="21">
      <c r="A39" s="21"/>
    </row>
    <row r="40" spans="1:1" ht="21">
      <c r="A40" s="21"/>
    </row>
  </sheetData>
  <sheetProtection algorithmName="SHA-512" hashValue="yEZ31ejm7yoi34qXDEAZmQfWjzS99CExokirUSvRnlKvukbZvZhP4KUGw0CzXZCNkk03/dtWUQWKI+vrSmMGgQ==" saltValue="CA1+eCCVtmxWXhC7CUZ7Ag==" spinCount="100000" sheet="1" objects="1" scenarios="1" selectLockedCells="1"/>
  <mergeCells count="8">
    <mergeCell ref="H14:K14"/>
    <mergeCell ref="A12:E12"/>
    <mergeCell ref="F10:L10"/>
    <mergeCell ref="I1:L1"/>
    <mergeCell ref="F8:L8"/>
    <mergeCell ref="F6:L6"/>
    <mergeCell ref="F4:L4"/>
    <mergeCell ref="G12:L12"/>
  </mergeCells>
  <phoneticPr fontId="14" type="noConversion"/>
  <conditionalFormatting sqref="B6">
    <cfRule type="colorScale" priority="16">
      <colorScale>
        <cfvo type="num" val="&quot;&quot;&quot;OUI&quot;&quot;&quot;"/>
        <cfvo type="num" val="&quot;&quot;&quot;NON&quot;&quot;&quot;"/>
        <color rgb="FF008000"/>
        <color rgb="FFFF0000"/>
      </colorScale>
    </cfRule>
  </conditionalFormatting>
  <conditionalFormatting sqref="B8">
    <cfRule type="colorScale" priority="13">
      <colorScale>
        <cfvo type="num" val="&quot;&quot;&quot;OUI&quot;&quot;&quot;"/>
        <cfvo type="num" val="&quot;&quot;&quot;NON&quot;&quot;&quot;"/>
        <color rgb="FF008000"/>
        <color rgb="FFFF0000"/>
      </colorScale>
    </cfRule>
  </conditionalFormatting>
  <conditionalFormatting sqref="B10">
    <cfRule type="colorScale" priority="12">
      <colorScale>
        <cfvo type="num" val="&quot;&quot;&quot;OUI&quot;&quot;&quot;"/>
        <cfvo type="num" val="&quot;&quot;&quot;NON&quot;&quot;&quot;"/>
        <color rgb="FF008000"/>
        <color rgb="FFFF0000"/>
      </colorScale>
    </cfRule>
  </conditionalFormatting>
  <conditionalFormatting sqref="F4">
    <cfRule type="containsText" dxfId="5" priority="5" operator="containsText" text="Un comité de pilotage">
      <formula>NOT(ISERROR(SEARCH("Un comité de pilotage",F4)))</formula>
    </cfRule>
  </conditionalFormatting>
  <conditionalFormatting sqref="F6">
    <cfRule type="containsText" dxfId="4" priority="4" operator="containsText" text="Une inscription">
      <formula>NOT(ISERROR(SEARCH("Une inscription",F6)))</formula>
    </cfRule>
    <cfRule type="colorScale" priority="15">
      <colorScale>
        <cfvo type="formula" val="IF(#REF!=&quot;OUI&quot;,oui,non)"/>
        <cfvo type="max"/>
        <color rgb="FFFF7128"/>
        <color rgb="FFFFEF9C"/>
      </colorScale>
    </cfRule>
  </conditionalFormatting>
  <conditionalFormatting sqref="F8">
    <cfRule type="containsText" dxfId="3" priority="3" operator="containsText" text="postuler">
      <formula>NOT(ISERROR(SEARCH("postuler",F8)))</formula>
    </cfRule>
    <cfRule type="colorScale" priority="14">
      <colorScale>
        <cfvo type="formula" val="IF(#REF!=&quot;OUI&quot;,oui,non)"/>
        <cfvo type="max"/>
        <color rgb="FFFF7128"/>
        <color rgb="FFFFEF9C"/>
      </colorScale>
    </cfRule>
  </conditionalFormatting>
  <conditionalFormatting sqref="F10">
    <cfRule type="containsText" dxfId="2" priority="6" operator="containsText" text="Toutefois, la répartition des items entre les trois domaines manque d'équilibre">
      <formula>NOT(ISERROR(SEARCH("Toutefois, la répartition des items entre les trois domaines manque d'équilibre",F10)))</formula>
    </cfRule>
    <cfRule type="colorScale" priority="11">
      <colorScale>
        <cfvo type="formula" val="IF(#REF!=&quot;OUI&quot;,oui,non)"/>
        <cfvo type="max"/>
        <color rgb="FFFF7128"/>
        <color rgb="FFFFEF9C"/>
      </colorScale>
    </cfRule>
  </conditionalFormatting>
  <conditionalFormatting sqref="F12">
    <cfRule type="containsText" dxfId="1" priority="2" operator="containsText" text="Sélectionner un niveau">
      <formula>NOT(ISERROR(SEARCH("Sélectionner un niveau",F12)))</formula>
    </cfRule>
  </conditionalFormatting>
  <conditionalFormatting sqref="G12:L12">
    <cfRule type="containsText" dxfId="0" priority="1" operator="containsText" text="votre">
      <formula>NOT(ISERROR(SEARCH("votre",G12)))</formula>
    </cfRule>
  </conditionalFormatting>
  <dataValidations count="1">
    <dataValidation type="list" allowBlank="1" showInputMessage="1" showErrorMessage="1" sqref="F12" xr:uid="{3BE9DFDB-222F-4322-B91E-8ECC535253E9}">
      <formula1>$W$2:$W$4</formula1>
    </dataValidation>
  </dataValidations>
  <hyperlinks>
    <hyperlink ref="H14" r:id="rId1" xr:uid="{65A8C807-0159-484D-88DC-151BFC77D25D}"/>
  </hyperlinks>
  <pageMargins left="0.55118110236220474" right="0.55118110236220474" top="0.78740157480314965" bottom="0.78740157480314965" header="0.51181102362204722" footer="0.51181102362204722"/>
  <pageSetup paperSize="9" scale="61" orientation="landscape" horizontalDpi="4294967292" verticalDpi="4294967292" r:id="rId2"/>
  <drawing r:id="rId3"/>
  <extLst>
    <ext xmlns:mx="http://schemas.microsoft.com/office/mac/excel/2008/main" uri="{64002731-A6B0-56B0-2670-7721B7C09600}">
      <mx:PLV Mode="0" OnePage="0" WScale="10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7</vt:i4>
      </vt:variant>
      <vt:variant>
        <vt:lpstr>Plages nommées</vt:lpstr>
      </vt:variant>
      <vt:variant>
        <vt:i4>1</vt:i4>
      </vt:variant>
    </vt:vector>
  </HeadingPairs>
  <TitlesOfParts>
    <vt:vector size="8" baseType="lpstr">
      <vt:lpstr>Sommaire</vt:lpstr>
      <vt:lpstr>Rappel de la démarche E3D</vt:lpstr>
      <vt:lpstr>Objectifs ODD</vt:lpstr>
      <vt:lpstr>Rappel des procédures</vt:lpstr>
      <vt:lpstr>Grille d'auto-positionnement</vt:lpstr>
      <vt:lpstr>Tableau de synthèse</vt:lpstr>
      <vt:lpstr>Résultat du positionnement</vt:lpstr>
      <vt:lpstr>'Grille d''auto-positionnement'!Zone_d_impression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 Jourdan</dc:creator>
  <cp:lastModifiedBy>Eric Jourdan</cp:lastModifiedBy>
  <cp:lastPrinted>2023-02-02T10:12:32Z</cp:lastPrinted>
  <dcterms:created xsi:type="dcterms:W3CDTF">2015-03-07T08:54:11Z</dcterms:created>
  <dcterms:modified xsi:type="dcterms:W3CDTF">2025-02-13T14:43:56Z</dcterms:modified>
  <cp:contentStatus/>
</cp:coreProperties>
</file>